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160" activeTab="1"/>
  </bookViews>
  <sheets>
    <sheet name="Титульный лист" sheetId="7" r:id="rId1"/>
    <sheet name="лдп" sheetId="4" r:id="rId2"/>
  </sheets>
  <calcPr calcId="144525"/>
</workbook>
</file>

<file path=xl/calcChain.xml><?xml version="1.0" encoding="utf-8"?>
<calcChain xmlns="http://schemas.openxmlformats.org/spreadsheetml/2006/main">
  <c r="D112" i="4" l="1"/>
  <c r="D71" i="4" l="1"/>
  <c r="O272" i="4" l="1"/>
  <c r="N272" i="4"/>
  <c r="M272" i="4"/>
  <c r="L272" i="4"/>
  <c r="K272" i="4"/>
  <c r="J272" i="4"/>
  <c r="I272" i="4"/>
  <c r="H272" i="4"/>
  <c r="G272" i="4"/>
  <c r="F272" i="4"/>
  <c r="E272" i="4"/>
  <c r="D272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O151" i="4"/>
  <c r="N151" i="4"/>
  <c r="M151" i="4"/>
  <c r="L151" i="4"/>
  <c r="K151" i="4"/>
  <c r="I151" i="4"/>
  <c r="J151" i="4"/>
  <c r="H151" i="4"/>
  <c r="G151" i="4"/>
  <c r="F151" i="4"/>
  <c r="E151" i="4"/>
  <c r="D15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O112" i="4"/>
  <c r="N112" i="4"/>
  <c r="M112" i="4"/>
  <c r="L112" i="4"/>
  <c r="K112" i="4"/>
  <c r="J112" i="4"/>
  <c r="I112" i="4"/>
  <c r="H112" i="4"/>
  <c r="G112" i="4"/>
  <c r="F112" i="4"/>
  <c r="E112" i="4"/>
  <c r="O92" i="4"/>
  <c r="N92" i="4"/>
  <c r="M92" i="4"/>
  <c r="L92" i="4"/>
  <c r="K92" i="4"/>
  <c r="J92" i="4"/>
  <c r="I92" i="4"/>
  <c r="H92" i="4"/>
  <c r="G92" i="4"/>
  <c r="F92" i="4"/>
  <c r="E92" i="4"/>
  <c r="D92" i="4"/>
  <c r="O71" i="4"/>
  <c r="N71" i="4"/>
  <c r="M71" i="4"/>
  <c r="L71" i="4"/>
  <c r="K71" i="4"/>
  <c r="J71" i="4"/>
  <c r="I71" i="4"/>
  <c r="H71" i="4"/>
  <c r="G71" i="4"/>
  <c r="F71" i="4"/>
  <c r="E71" i="4"/>
  <c r="O50" i="4"/>
  <c r="N50" i="4"/>
  <c r="M50" i="4"/>
  <c r="L50" i="4"/>
  <c r="K50" i="4"/>
  <c r="J50" i="4"/>
  <c r="I50" i="4"/>
  <c r="H50" i="4"/>
  <c r="G50" i="4"/>
  <c r="F50" i="4"/>
  <c r="E50" i="4"/>
  <c r="D50" i="4"/>
</calcChain>
</file>

<file path=xl/sharedStrings.xml><?xml version="1.0" encoding="utf-8"?>
<sst xmlns="http://schemas.openxmlformats.org/spreadsheetml/2006/main" count="562" uniqueCount="122">
  <si>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</si>
  <si>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</si>
  <si>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</si>
  <si>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</si>
  <si>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</si>
  <si>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</si>
  <si>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</si>
  <si>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</si>
  <si>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</si>
  <si>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</si>
  <si>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</si>
  <si>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</si>
  <si>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</si>
  <si>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</si>
  <si>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</si>
  <si>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</si>
  <si>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</si>
  <si>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</si>
  <si>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</si>
  <si>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День 1 (понедельник)</t>
  </si>
  <si>
    <t>ЗАВТРАК</t>
  </si>
  <si>
    <t>Хлеб пшеничный</t>
  </si>
  <si>
    <t>40</t>
  </si>
  <si>
    <t>Хлеб ржано-пшеничный</t>
  </si>
  <si>
    <t>ОБЕД</t>
  </si>
  <si>
    <t>Макаронные изделия отварные</t>
  </si>
  <si>
    <t>200</t>
  </si>
  <si>
    <t>Компот из смеси сухофруктов</t>
  </si>
  <si>
    <t>Чай с лимоном</t>
  </si>
  <si>
    <t>ИТОГО ЗА ДЕНЬ:</t>
  </si>
  <si>
    <t>День 2 (вторник)</t>
  </si>
  <si>
    <t>Рис отварной</t>
  </si>
  <si>
    <t>День 3 (среда)</t>
  </si>
  <si>
    <t>Какао с молоком сгущенным</t>
  </si>
  <si>
    <t>Пюре картофельное</t>
  </si>
  <si>
    <t>День 4 (четверг)</t>
  </si>
  <si>
    <t>День 5 (пятница)</t>
  </si>
  <si>
    <t>День 6 (суббота)</t>
  </si>
  <si>
    <t>200/10</t>
  </si>
  <si>
    <t>Чай с сахаром</t>
  </si>
  <si>
    <t>пр</t>
  </si>
  <si>
    <t>100/5</t>
  </si>
  <si>
    <t>Каша вязкая молочная из овсяной крупы (с маслом)</t>
  </si>
  <si>
    <t>250/10</t>
  </si>
  <si>
    <t>35.8</t>
  </si>
  <si>
    <t>0.48</t>
  </si>
  <si>
    <t>Каша рассыпчатая гречневая</t>
  </si>
  <si>
    <t>Биток куриный</t>
  </si>
  <si>
    <t>Компот из кураги</t>
  </si>
  <si>
    <t>250</t>
  </si>
  <si>
    <t>Суп картофельный с макаронными изделиями</t>
  </si>
  <si>
    <t>Суп крестьянский с крупой</t>
  </si>
  <si>
    <t>Суп картофельный с клёцками</t>
  </si>
  <si>
    <t>Соус томатный</t>
  </si>
  <si>
    <t>Каша вязкая молочная из рисовой крупы (с маслом)</t>
  </si>
  <si>
    <t>Борщ с капустой и картофелем с мясом птицы со сметаной</t>
  </si>
  <si>
    <t>Компот из изюма</t>
  </si>
  <si>
    <t>Яйцо вареное</t>
  </si>
  <si>
    <t>Каша манная молочная (с маслом)</t>
  </si>
  <si>
    <t>Щи из свежей капусты с картофелем с мясом птицы со сметаной</t>
  </si>
  <si>
    <t>Рыба, припущеная с овощами в томатном соусе</t>
  </si>
  <si>
    <t>Каша вязкая молочная из ячневой крупы (с маслом)</t>
  </si>
  <si>
    <t>Напиток "Витошка"</t>
  </si>
  <si>
    <t>Рассольник Ленинградский с мясом птицы со сметаной</t>
  </si>
  <si>
    <t>Суп картофельный с бобовыми (горох)</t>
  </si>
  <si>
    <t>50/50</t>
  </si>
  <si>
    <t>Омлет натуральный</t>
  </si>
  <si>
    <t>Суп картофельный с фасолью консервированной</t>
  </si>
  <si>
    <t>_____________ О.Н. Галашева</t>
  </si>
  <si>
    <t xml:space="preserve">Директор МАОУ СОШ № 3 </t>
  </si>
  <si>
    <t>г. Ивделя п. Полуночное</t>
  </si>
  <si>
    <t>"______" _______________ 20 ___ г.</t>
  </si>
  <si>
    <t>средней общеобразовательной школы № 3</t>
  </si>
  <si>
    <t>находящихся в режиме круглосуточного пребывания</t>
  </si>
  <si>
    <t>Примерное 28-ми дневное меню для обучающихся</t>
  </si>
  <si>
    <t xml:space="preserve"> муниципального автономного общеобразовательного учреждения</t>
  </si>
  <si>
    <t>Утверждаю:</t>
  </si>
  <si>
    <t>Кисель "Витошка"</t>
  </si>
  <si>
    <t>Фрикаделька куриная</t>
  </si>
  <si>
    <t>Бутерброд с повидлом (на батоне)</t>
  </si>
  <si>
    <t>Бутерброд горячий с сыром (на батоне)</t>
  </si>
  <si>
    <t xml:space="preserve">Плов из птицы </t>
  </si>
  <si>
    <t>"______" ___________ 20 ___ г.</t>
  </si>
  <si>
    <t xml:space="preserve">Кофейный напиток со сгущенным молоком </t>
  </si>
  <si>
    <t>Каша молочная пшеничная (с маслом)</t>
  </si>
  <si>
    <t>Рыба, запеченная с картофелем по-русски</t>
  </si>
  <si>
    <t>Гуляш из курицы</t>
  </si>
  <si>
    <t>Картофель отварной с маслом</t>
  </si>
  <si>
    <t>260/1</t>
  </si>
  <si>
    <t xml:space="preserve">Тефтели мясные </t>
  </si>
  <si>
    <t>443/1</t>
  </si>
  <si>
    <t>Плов из свинины</t>
  </si>
  <si>
    <t>450/4</t>
  </si>
  <si>
    <t>Шницель из свинины</t>
  </si>
  <si>
    <t>Птица (кура) отварная</t>
  </si>
  <si>
    <t>Суп картофельный с мясными фрикадельками</t>
  </si>
  <si>
    <t>541/1</t>
  </si>
  <si>
    <t>Рагу из овощей в томатном соусе</t>
  </si>
  <si>
    <t>День 7 (понедельник)</t>
  </si>
  <si>
    <t>День 8 (вторник)</t>
  </si>
  <si>
    <t>День 9 (среда)</t>
  </si>
  <si>
    <t>День 10 (четверг)</t>
  </si>
  <si>
    <t>День 11 (пятница)</t>
  </si>
  <si>
    <t>День 12 (суббота)</t>
  </si>
  <si>
    <t>Колбаски "Витаминные"</t>
  </si>
  <si>
    <t>100/10</t>
  </si>
  <si>
    <t>508/1</t>
  </si>
  <si>
    <t>Каша вязкая гречневая</t>
  </si>
  <si>
    <t>180</t>
  </si>
  <si>
    <t>Котлеты рубленые из птицы с маслом</t>
  </si>
  <si>
    <t>311/2</t>
  </si>
  <si>
    <t>Каша вязкая молочная "Дружба" (с маслом)</t>
  </si>
  <si>
    <t>338</t>
  </si>
  <si>
    <t>Плоды свежие</t>
  </si>
  <si>
    <t>ПОЛДНИК</t>
  </si>
  <si>
    <t>Сок</t>
  </si>
  <si>
    <t>Кондитерское изделие</t>
  </si>
  <si>
    <t>Нарезка овощная</t>
  </si>
  <si>
    <t>Примерное 12-ти дневное меню</t>
  </si>
  <si>
    <t>летнего оздоровительного лагеря с дневным пребыванием детей</t>
  </si>
  <si>
    <t xml:space="preserve">при муниципальном автономном общеобразовательном учреждении </t>
  </si>
  <si>
    <t xml:space="preserve">средней общеобразовательной школы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</si>
</sst>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Arial Cyr"/>
      <charset val="204"/>
    </font>
    <font>
      <sz val="9"/>
      <name val="Arial Cyr"/>
      <charset val="204"/>
    </font>
    <font>
      <b/>
      <i/>
      <sz val="10"/>
      <color rgb="FFFF0000"/>
      <name val="Arial Cyr"/>
      <charset val="204"/>
    </font>
    <font>
      <sz val="10"/>
      <color theme="1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horizontal="right" vertical="top"/>
    </xf>
    <xf numFmtId="0" fontId="2" fillId="0" borderId="2" xfId="1" applyBorder="1" applyAlignment="1">
      <alignment vertical="top" wrapText="1"/>
    </xf>
    <xf numFmtId="0" fontId="2" fillId="0" borderId="2" xfId="1" applyBorder="1" applyAlignment="1">
      <alignment horizontal="center" vertical="top"/>
    </xf>
    <xf numFmtId="2" fontId="2" fillId="0" borderId="2" xfId="1" applyNumberFormat="1" applyBorder="1" applyAlignment="1">
      <alignment horizontal="center" vertical="top"/>
    </xf>
    <xf numFmtId="2" fontId="2" fillId="0" borderId="6" xfId="1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0" fontId="0" fillId="0" borderId="2" xfId="1" applyFont="1" applyBorder="1" applyAlignment="1">
      <alignment vertical="top" wrapText="1"/>
    </xf>
    <xf numFmtId="0" fontId="2" fillId="0" borderId="5" xfId="1" applyBorder="1" applyAlignment="1">
      <alignment horizontal="right" vertical="top"/>
    </xf>
    <xf numFmtId="0" fontId="2" fillId="0" borderId="2" xfId="2" applyBorder="1" applyAlignment="1">
      <alignment horizontal="center" vertical="top"/>
    </xf>
    <xf numFmtId="2" fontId="2" fillId="0" borderId="2" xfId="2" applyNumberFormat="1" applyBorder="1" applyAlignment="1">
      <alignment horizontal="center" vertical="top"/>
    </xf>
    <xf numFmtId="2" fontId="2" fillId="0" borderId="6" xfId="2" applyNumberFormat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3" borderId="5" xfId="0" applyFill="1" applyBorder="1" applyAlignment="1">
      <alignment horizontal="right"/>
    </xf>
    <xf numFmtId="0" fontId="1" fillId="3" borderId="2" xfId="0" applyFont="1" applyFill="1" applyBorder="1" applyAlignment="1">
      <alignment wrapText="1"/>
    </xf>
    <xf numFmtId="0" fontId="0" fillId="3" borderId="5" xfId="0" applyFill="1" applyBorder="1" applyAlignment="1">
      <alignment horizontal="right" vertical="top"/>
    </xf>
    <xf numFmtId="0" fontId="1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/>
    </xf>
    <xf numFmtId="2" fontId="0" fillId="3" borderId="2" xfId="0" applyNumberFormat="1" applyFill="1" applyBorder="1" applyAlignment="1">
      <alignment horizontal="center" vertical="top"/>
    </xf>
    <xf numFmtId="2" fontId="0" fillId="3" borderId="6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3" borderId="5" xfId="0" applyFill="1" applyBorder="1" applyAlignment="1">
      <alignment vertical="top"/>
    </xf>
    <xf numFmtId="0" fontId="0" fillId="3" borderId="5" xfId="0" applyFill="1" applyBorder="1"/>
    <xf numFmtId="0" fontId="0" fillId="4" borderId="2" xfId="0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right"/>
    </xf>
    <xf numFmtId="0" fontId="0" fillId="0" borderId="5" xfId="0" applyFont="1" applyBorder="1" applyAlignment="1">
      <alignment horizontal="right" vertical="top"/>
    </xf>
    <xf numFmtId="0" fontId="1" fillId="2" borderId="15" xfId="0" applyFont="1" applyFill="1" applyBorder="1"/>
    <xf numFmtId="0" fontId="1" fillId="2" borderId="16" xfId="0" applyFont="1" applyFill="1" applyBorder="1" applyAlignment="1">
      <alignment wrapText="1"/>
    </xf>
    <xf numFmtId="0" fontId="0" fillId="0" borderId="2" xfId="0" applyFont="1" applyBorder="1" applyAlignment="1">
      <alignment vertical="top" wrapText="1"/>
    </xf>
    <xf numFmtId="0" fontId="0" fillId="0" borderId="2" xfId="1" applyFont="1" applyBorder="1" applyAlignment="1">
      <alignment horizontal="center" vertical="top"/>
    </xf>
    <xf numFmtId="0" fontId="0" fillId="4" borderId="2" xfId="0" applyFill="1" applyBorder="1" applyAlignment="1">
      <alignment vertical="top" wrapText="1"/>
    </xf>
    <xf numFmtId="0" fontId="0" fillId="4" borderId="5" xfId="0" applyFill="1" applyBorder="1" applyAlignment="1">
      <alignment horizontal="right" vertical="top"/>
    </xf>
    <xf numFmtId="0" fontId="2" fillId="4" borderId="2" xfId="1" applyFill="1" applyBorder="1" applyAlignment="1">
      <alignment vertical="top" wrapText="1"/>
    </xf>
    <xf numFmtId="0" fontId="0" fillId="4" borderId="2" xfId="0" applyFill="1" applyBorder="1" applyAlignment="1">
      <alignment wrapText="1"/>
    </xf>
    <xf numFmtId="0" fontId="0" fillId="4" borderId="2" xfId="2" applyFont="1" applyFill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8" fillId="0" borderId="0" xfId="0" applyFont="1"/>
    <xf numFmtId="1" fontId="1" fillId="5" borderId="0" xfId="0" applyNumberFormat="1" applyFont="1" applyFill="1" applyAlignment="1">
      <alignment horizontal="right" vertical="center" wrapText="1"/>
    </xf>
    <xf numFmtId="0" fontId="0" fillId="6" borderId="2" xfId="0" applyFill="1" applyBorder="1" applyAlignment="1">
      <alignment horizontal="center"/>
    </xf>
    <xf numFmtId="0" fontId="3" fillId="4" borderId="0" xfId="0" applyFont="1" applyFill="1" applyAlignment="1">
      <alignment vertical="center" wrapText="1"/>
    </xf>
    <xf numFmtId="0" fontId="0" fillId="7" borderId="2" xfId="0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1" fillId="2" borderId="15" xfId="0" applyFont="1" applyFill="1" applyBorder="1" applyAlignment="1">
      <alignment horizontal="right" vertical="top"/>
    </xf>
    <xf numFmtId="0" fontId="1" fillId="2" borderId="16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top"/>
    </xf>
    <xf numFmtId="2" fontId="1" fillId="2" borderId="16" xfId="0" applyNumberFormat="1" applyFont="1" applyFill="1" applyBorder="1" applyAlignment="1">
      <alignment horizontal="center" vertical="top"/>
    </xf>
    <xf numFmtId="2" fontId="1" fillId="2" borderId="17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1" fillId="2" borderId="15" xfId="0" applyFont="1" applyFill="1" applyBorder="1" applyAlignment="1">
      <alignment horizontal="right"/>
    </xf>
    <xf numFmtId="0" fontId="1" fillId="2" borderId="19" xfId="0" applyFont="1" applyFill="1" applyBorder="1" applyAlignment="1">
      <alignment wrapText="1"/>
    </xf>
    <xf numFmtId="0" fontId="2" fillId="4" borderId="2" xfId="1" applyFont="1" applyFill="1" applyBorder="1" applyAlignment="1">
      <alignment vertical="top" wrapText="1"/>
    </xf>
    <xf numFmtId="0" fontId="0" fillId="8" borderId="5" xfId="0" applyFill="1" applyBorder="1" applyAlignment="1">
      <alignment horizontal="right" vertical="top"/>
    </xf>
    <xf numFmtId="0" fontId="0" fillId="6" borderId="5" xfId="0" applyFill="1" applyBorder="1" applyAlignment="1">
      <alignment horizontal="right" vertical="top"/>
    </xf>
    <xf numFmtId="0" fontId="0" fillId="9" borderId="5" xfId="0" applyFill="1" applyBorder="1" applyAlignment="1">
      <alignment horizontal="right" vertical="top"/>
    </xf>
    <xf numFmtId="0" fontId="0" fillId="10" borderId="5" xfId="0" applyFill="1" applyBorder="1" applyAlignment="1">
      <alignment horizontal="right" vertical="top"/>
    </xf>
    <xf numFmtId="0" fontId="0" fillId="10" borderId="2" xfId="1" applyFont="1" applyFill="1" applyBorder="1" applyAlignment="1">
      <alignment horizontal="center" vertical="top"/>
    </xf>
    <xf numFmtId="0" fontId="0" fillId="10" borderId="2" xfId="0" applyFill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0" fillId="10" borderId="5" xfId="0" applyFill="1" applyBorder="1" applyAlignment="1">
      <alignment horizontal="right"/>
    </xf>
    <xf numFmtId="0" fontId="0" fillId="10" borderId="5" xfId="0" applyFill="1" applyBorder="1" applyAlignment="1">
      <alignment vertical="top"/>
    </xf>
    <xf numFmtId="0" fontId="0" fillId="10" borderId="5" xfId="0" applyFont="1" applyFill="1" applyBorder="1" applyAlignment="1">
      <alignment horizontal="right" vertical="top"/>
    </xf>
    <xf numFmtId="0" fontId="0" fillId="10" borderId="2" xfId="0" applyFill="1" applyBorder="1" applyAlignment="1">
      <alignment horizontal="center"/>
    </xf>
    <xf numFmtId="0" fontId="0" fillId="10" borderId="5" xfId="0" applyFill="1" applyBorder="1"/>
    <xf numFmtId="0" fontId="0" fillId="10" borderId="5" xfId="0" applyFont="1" applyFill="1" applyBorder="1" applyAlignment="1">
      <alignment horizontal="right"/>
    </xf>
    <xf numFmtId="0" fontId="10" fillId="4" borderId="0" xfId="0" applyFont="1" applyFill="1" applyAlignment="1">
      <alignment vertical="center" wrapText="1"/>
    </xf>
    <xf numFmtId="0" fontId="11" fillId="6" borderId="5" xfId="0" applyFont="1" applyFill="1" applyBorder="1" applyAlignment="1">
      <alignment horizontal="right" vertical="top"/>
    </xf>
    <xf numFmtId="0" fontId="2" fillId="0" borderId="2" xfId="1" applyNumberFormat="1" applyBorder="1" applyAlignment="1">
      <alignment horizontal="center" vertical="top"/>
    </xf>
    <xf numFmtId="0" fontId="2" fillId="7" borderId="2" xfId="1" applyFill="1" applyBorder="1" applyAlignment="1">
      <alignment horizontal="center" vertical="top"/>
    </xf>
    <xf numFmtId="0" fontId="0" fillId="0" borderId="5" xfId="0" applyBorder="1" applyAlignment="1">
      <alignment horizontal="right"/>
    </xf>
    <xf numFmtId="0" fontId="0" fillId="4" borderId="2" xfId="0" applyFont="1" applyFill="1" applyBorder="1" applyAlignment="1">
      <alignment horizontal="center" vertical="top"/>
    </xf>
    <xf numFmtId="2" fontId="0" fillId="4" borderId="2" xfId="0" applyNumberFormat="1" applyFont="1" applyFill="1" applyBorder="1" applyAlignment="1">
      <alignment horizontal="center" vertical="top"/>
    </xf>
    <xf numFmtId="2" fontId="0" fillId="4" borderId="6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0"/>
  <sheetViews>
    <sheetView view="pageBreakPreview" zoomScale="60" zoomScaleNormal="100" workbookViewId="0">
      <selection sqref="A1:O19"/>
    </sheetView>
  </sheetViews>
  <sheetFormatPr defaultRowHeight="13.2" x14ac:dyDescent="0.25"/>
  <sheetData>
    <row r="3" spans="1:16" ht="18" x14ac:dyDescent="0.25">
      <c r="K3" s="76" t="s">
        <v>76</v>
      </c>
      <c r="L3" s="76"/>
      <c r="M3" s="76"/>
      <c r="N3" s="76"/>
      <c r="O3" s="76"/>
      <c r="P3" s="76"/>
    </row>
    <row r="4" spans="1:16" ht="18" x14ac:dyDescent="0.35">
      <c r="K4" s="77" t="s">
        <v>69</v>
      </c>
      <c r="L4" s="77"/>
      <c r="M4" s="77"/>
      <c r="N4" s="77"/>
      <c r="O4" s="77"/>
      <c r="P4" s="77"/>
    </row>
    <row r="5" spans="1:16" ht="18" x14ac:dyDescent="0.35">
      <c r="K5" s="77" t="s">
        <v>70</v>
      </c>
      <c r="L5" s="77"/>
      <c r="M5" s="77"/>
      <c r="N5" s="77"/>
      <c r="O5" s="77"/>
      <c r="P5" s="77"/>
    </row>
    <row r="6" spans="1:16" ht="18" x14ac:dyDescent="0.35">
      <c r="K6" s="77" t="s">
        <v>68</v>
      </c>
      <c r="L6" s="77"/>
      <c r="M6" s="77"/>
      <c r="N6" s="77"/>
      <c r="O6" s="77"/>
      <c r="P6" s="77"/>
    </row>
    <row r="7" spans="1:16" ht="17.399999999999999" x14ac:dyDescent="0.3">
      <c r="L7" s="68"/>
      <c r="M7" s="68"/>
      <c r="N7" s="68"/>
      <c r="O7" s="68"/>
    </row>
    <row r="8" spans="1:16" ht="18" x14ac:dyDescent="0.35">
      <c r="K8" s="77" t="s">
        <v>71</v>
      </c>
      <c r="L8" s="77"/>
      <c r="M8" s="77"/>
      <c r="N8" s="77"/>
      <c r="O8" s="77"/>
      <c r="P8" s="77"/>
    </row>
    <row r="9" spans="1:16" ht="15.6" x14ac:dyDescent="0.3">
      <c r="L9" s="66"/>
      <c r="M9" s="67"/>
      <c r="N9" s="67"/>
      <c r="O9" s="67"/>
    </row>
    <row r="10" spans="1:16" ht="15.6" x14ac:dyDescent="0.3">
      <c r="L10" s="66"/>
      <c r="M10" s="67"/>
      <c r="N10" s="67"/>
      <c r="O10" s="67"/>
    </row>
    <row r="11" spans="1:16" ht="15.6" x14ac:dyDescent="0.3">
      <c r="L11" s="66"/>
      <c r="M11" s="67"/>
      <c r="N11" s="67"/>
      <c r="O11" s="67"/>
    </row>
    <row r="15" spans="1:16" ht="22.8" x14ac:dyDescent="0.25">
      <c r="A15" s="110" t="s">
        <v>74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spans="1:16" ht="22.8" x14ac:dyDescent="0.25">
      <c r="A16" s="110" t="s">
        <v>75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spans="1:15" ht="22.8" x14ac:dyDescent="0.25">
      <c r="A17" s="110" t="s">
        <v>72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ht="22.8" x14ac:dyDescent="0.25">
      <c r="A18" s="110" t="s">
        <v>70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ht="22.8" x14ac:dyDescent="0.25">
      <c r="A19" s="110" t="s">
        <v>73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15.6" x14ac:dyDescent="0.3">
      <c r="C20" s="66"/>
      <c r="D20" s="66"/>
      <c r="E20" s="66"/>
      <c r="F20" s="66"/>
      <c r="G20" s="66"/>
      <c r="H20" s="66"/>
      <c r="I20" s="66"/>
      <c r="J20" s="66"/>
      <c r="K20" s="66"/>
    </row>
  </sheetData>
  <mergeCells count="5">
    <mergeCell ref="A15:O15"/>
    <mergeCell ref="A16:O16"/>
    <mergeCell ref="A17:O17"/>
    <mergeCell ref="A18:O18"/>
    <mergeCell ref="A19:O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2"/>
  <sheetViews>
    <sheetView tabSelected="1" view="pageBreakPreview" topLeftCell="A193" zoomScaleNormal="100" zoomScaleSheetLayoutView="100" workbookViewId="0">
      <selection activeCell="D163" sqref="D163"/>
    </sheetView>
  </sheetViews>
  <sheetFormatPr defaultRowHeight="13.2" x14ac:dyDescent="0.25"/>
  <cols>
    <col min="1" max="1" width="6" customWidth="1"/>
    <col min="2" max="2" width="31.6640625" style="7" customWidth="1"/>
    <col min="3" max="3" width="7.88671875" style="10" customWidth="1"/>
    <col min="4" max="4" width="7.6640625" style="16" customWidth="1"/>
    <col min="5" max="5" width="8.109375" style="16" customWidth="1"/>
    <col min="6" max="6" width="7.5546875" style="16" customWidth="1"/>
    <col min="7" max="7" width="10.88671875" style="16" customWidth="1"/>
    <col min="8" max="8" width="6.33203125" style="16" customWidth="1"/>
    <col min="9" max="9" width="6.44140625" style="16" customWidth="1"/>
    <col min="10" max="10" width="5.5546875" style="16" customWidth="1"/>
    <col min="11" max="11" width="6.6640625" style="16" customWidth="1"/>
    <col min="12" max="12" width="7.5546875" style="16" bestFit="1" customWidth="1"/>
    <col min="13" max="13" width="7.5546875" style="16" customWidth="1"/>
    <col min="14" max="14" width="7.109375" style="16" customWidth="1"/>
    <col min="15" max="15" width="6.5546875" style="16" customWidth="1"/>
  </cols>
  <sheetData>
    <row r="1" spans="1:16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6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6" ht="18" x14ac:dyDescent="0.25">
      <c r="B3"/>
      <c r="C3"/>
      <c r="D3"/>
      <c r="E3"/>
      <c r="F3"/>
      <c r="G3"/>
      <c r="H3"/>
      <c r="I3"/>
      <c r="J3" s="76" t="s">
        <v>76</v>
      </c>
      <c r="K3" s="76"/>
      <c r="L3" s="76"/>
      <c r="M3" s="76"/>
      <c r="N3" s="76"/>
      <c r="O3" s="76"/>
    </row>
    <row r="4" spans="1:16" ht="18" x14ac:dyDescent="0.35">
      <c r="B4"/>
      <c r="C4"/>
      <c r="D4"/>
      <c r="E4"/>
      <c r="F4"/>
      <c r="G4"/>
      <c r="H4"/>
      <c r="I4"/>
      <c r="J4" s="77" t="s">
        <v>69</v>
      </c>
      <c r="K4" s="77"/>
      <c r="L4" s="77"/>
      <c r="M4" s="77"/>
      <c r="N4" s="77"/>
      <c r="O4" s="77"/>
    </row>
    <row r="5" spans="1:16" ht="18" x14ac:dyDescent="0.35">
      <c r="B5"/>
      <c r="C5"/>
      <c r="D5"/>
      <c r="E5"/>
      <c r="F5"/>
      <c r="G5"/>
      <c r="H5"/>
      <c r="I5"/>
      <c r="J5" s="77" t="s">
        <v>70</v>
      </c>
      <c r="K5" s="77"/>
      <c r="L5" s="77"/>
      <c r="M5" s="77"/>
      <c r="N5" s="77"/>
      <c r="O5" s="77"/>
    </row>
    <row r="6" spans="1:16" ht="18" x14ac:dyDescent="0.35">
      <c r="B6"/>
      <c r="C6"/>
      <c r="D6"/>
      <c r="E6"/>
      <c r="F6"/>
      <c r="G6"/>
      <c r="H6"/>
      <c r="I6"/>
      <c r="J6" s="77" t="s">
        <v>68</v>
      </c>
      <c r="K6" s="77"/>
      <c r="L6" s="77"/>
      <c r="M6" s="77"/>
      <c r="N6" s="77"/>
      <c r="O6" s="77"/>
      <c r="P6" s="77"/>
    </row>
    <row r="7" spans="1:16" ht="17.399999999999999" x14ac:dyDescent="0.3">
      <c r="B7"/>
      <c r="C7"/>
      <c r="D7"/>
      <c r="E7"/>
      <c r="F7"/>
      <c r="G7"/>
      <c r="H7"/>
      <c r="I7"/>
      <c r="J7"/>
      <c r="K7"/>
      <c r="L7" s="68"/>
      <c r="M7" s="68"/>
      <c r="N7" s="68"/>
      <c r="O7" s="68"/>
    </row>
    <row r="8" spans="1:16" ht="18" x14ac:dyDescent="0.35">
      <c r="B8"/>
      <c r="C8"/>
      <c r="D8"/>
      <c r="E8"/>
      <c r="F8"/>
      <c r="G8"/>
      <c r="H8"/>
      <c r="I8"/>
      <c r="J8" s="77" t="s">
        <v>82</v>
      </c>
      <c r="K8" s="77"/>
      <c r="L8" s="77"/>
      <c r="M8" s="77"/>
      <c r="N8" s="77"/>
      <c r="O8" s="77"/>
      <c r="P8" s="77"/>
    </row>
    <row r="9" spans="1:16" ht="15.6" x14ac:dyDescent="0.3">
      <c r="B9"/>
      <c r="C9"/>
      <c r="D9"/>
      <c r="E9"/>
      <c r="F9"/>
      <c r="G9"/>
      <c r="H9"/>
      <c r="I9"/>
      <c r="J9"/>
      <c r="K9"/>
      <c r="L9" s="66"/>
      <c r="M9" s="67"/>
      <c r="N9" s="67"/>
      <c r="O9" s="67"/>
    </row>
    <row r="10" spans="1:16" ht="15.6" x14ac:dyDescent="0.3">
      <c r="B10"/>
      <c r="C10"/>
      <c r="D10"/>
      <c r="E10"/>
      <c r="F10"/>
      <c r="G10"/>
      <c r="H10"/>
      <c r="I10"/>
      <c r="J10"/>
      <c r="K10"/>
      <c r="L10" s="66"/>
      <c r="M10" s="67"/>
      <c r="N10" s="67"/>
      <c r="O10" s="67"/>
    </row>
    <row r="11" spans="1:16" ht="15.6" x14ac:dyDescent="0.3">
      <c r="B11"/>
      <c r="C11"/>
      <c r="D11"/>
      <c r="E11"/>
      <c r="F11"/>
      <c r="G11"/>
      <c r="H11"/>
      <c r="I11"/>
      <c r="J11"/>
      <c r="K11"/>
      <c r="L11" s="66"/>
      <c r="M11" s="67"/>
      <c r="N11" s="67"/>
      <c r="O11" s="67"/>
    </row>
    <row r="12" spans="1:16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6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6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6" ht="22.8" x14ac:dyDescent="0.25">
      <c r="A15" s="110" t="s">
        <v>118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spans="1:16" ht="22.8" x14ac:dyDescent="0.25">
      <c r="A16" s="110" t="s">
        <v>119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spans="1:15" ht="22.8" x14ac:dyDescent="0.25">
      <c r="A17" s="110" t="s">
        <v>120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ht="22.8" x14ac:dyDescent="0.25">
      <c r="A18" s="110" t="s">
        <v>121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ht="22.8" x14ac:dyDescent="0.25">
      <c r="A19" s="110" t="s">
        <v>70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30" spans="1:15" s="1" customFormat="1" ht="25.95" customHeight="1" x14ac:dyDescent="0.25">
      <c r="A30" s="5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s="1" customFormat="1" ht="28.95" customHeight="1" thickBot="1" x14ac:dyDescent="0.3">
      <c r="A31" s="69" t="s">
        <v>0</v>
      </c>
      <c r="B31" s="36" t="s">
        <v>19</v>
      </c>
      <c r="C31" s="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s="3" customFormat="1" ht="24" customHeight="1" x14ac:dyDescent="0.25">
      <c r="A32" s="114" t="s">
        <v>1</v>
      </c>
      <c r="B32" s="116" t="s">
        <v>2</v>
      </c>
      <c r="C32" s="118" t="s">
        <v>14</v>
      </c>
      <c r="D32" s="111" t="s">
        <v>7</v>
      </c>
      <c r="E32" s="111"/>
      <c r="F32" s="111"/>
      <c r="G32" s="111" t="s">
        <v>3</v>
      </c>
      <c r="H32" s="111" t="s">
        <v>4</v>
      </c>
      <c r="I32" s="111"/>
      <c r="J32" s="111"/>
      <c r="K32" s="111"/>
      <c r="L32" s="111" t="s">
        <v>5</v>
      </c>
      <c r="M32" s="111"/>
      <c r="N32" s="111"/>
      <c r="O32" s="113"/>
    </row>
    <row r="33" spans="1:15" s="4" customFormat="1" ht="23.25" customHeight="1" x14ac:dyDescent="0.25">
      <c r="A33" s="115"/>
      <c r="B33" s="117"/>
      <c r="C33" s="119"/>
      <c r="D33" s="12" t="s">
        <v>8</v>
      </c>
      <c r="E33" s="12" t="s">
        <v>6</v>
      </c>
      <c r="F33" s="12" t="s">
        <v>9</v>
      </c>
      <c r="G33" s="112"/>
      <c r="H33" s="12" t="s">
        <v>10</v>
      </c>
      <c r="I33" s="12" t="s">
        <v>11</v>
      </c>
      <c r="J33" s="12" t="s">
        <v>15</v>
      </c>
      <c r="K33" s="12" t="s">
        <v>16</v>
      </c>
      <c r="L33" s="12" t="s">
        <v>12</v>
      </c>
      <c r="M33" s="12" t="s">
        <v>17</v>
      </c>
      <c r="N33" s="12" t="s">
        <v>18</v>
      </c>
      <c r="O33" s="13" t="s">
        <v>13</v>
      </c>
    </row>
    <row r="34" spans="1:15" x14ac:dyDescent="0.25">
      <c r="A34" s="37"/>
      <c r="B34" s="38" t="s">
        <v>20</v>
      </c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6"/>
    </row>
    <row r="35" spans="1:15" ht="14.25" customHeight="1" x14ac:dyDescent="0.25">
      <c r="A35" s="92">
        <v>2</v>
      </c>
      <c r="B35" s="31" t="s">
        <v>79</v>
      </c>
      <c r="C35" s="93">
        <v>100</v>
      </c>
      <c r="D35" s="26">
        <v>0.9</v>
      </c>
      <c r="E35" s="26">
        <v>3.15</v>
      </c>
      <c r="F35" s="26">
        <v>15.3</v>
      </c>
      <c r="G35" s="26">
        <v>93</v>
      </c>
      <c r="H35" s="26">
        <v>0</v>
      </c>
      <c r="I35" s="26">
        <v>0</v>
      </c>
      <c r="J35" s="26">
        <v>0</v>
      </c>
      <c r="K35" s="26">
        <v>0.01</v>
      </c>
      <c r="L35" s="26">
        <v>0.23</v>
      </c>
      <c r="M35" s="26">
        <v>0.45</v>
      </c>
      <c r="N35" s="26">
        <v>0.11</v>
      </c>
      <c r="O35" s="27">
        <v>0.02</v>
      </c>
    </row>
    <row r="36" spans="1:15" ht="26.4" x14ac:dyDescent="0.25">
      <c r="A36" s="23">
        <v>311</v>
      </c>
      <c r="B36" s="22" t="s">
        <v>61</v>
      </c>
      <c r="C36" s="28" t="s">
        <v>38</v>
      </c>
      <c r="D36" s="29">
        <v>6.01</v>
      </c>
      <c r="E36" s="29">
        <v>10.85</v>
      </c>
      <c r="F36" s="29">
        <v>52.93</v>
      </c>
      <c r="G36" s="29">
        <v>334</v>
      </c>
      <c r="H36" s="29">
        <v>6.6000000000000003E-2</v>
      </c>
      <c r="I36" s="29">
        <v>0.96799999999999997</v>
      </c>
      <c r="J36" s="29">
        <v>4.3999999999999997E-2</v>
      </c>
      <c r="K36" s="29">
        <v>0.22</v>
      </c>
      <c r="L36" s="29">
        <v>130.96600000000001</v>
      </c>
      <c r="M36" s="29">
        <v>157.43199999999999</v>
      </c>
      <c r="N36" s="29">
        <v>36.454000000000001</v>
      </c>
      <c r="O36" s="30">
        <v>0.63800000000000001</v>
      </c>
    </row>
    <row r="37" spans="1:15" x14ac:dyDescent="0.25">
      <c r="A37" s="23">
        <v>685</v>
      </c>
      <c r="B37" s="22" t="s">
        <v>39</v>
      </c>
      <c r="C37" s="28">
        <v>200</v>
      </c>
      <c r="D37" s="29">
        <v>0.13</v>
      </c>
      <c r="E37" s="29">
        <v>7.0000000000000007E-2</v>
      </c>
      <c r="F37" s="29">
        <v>13.64</v>
      </c>
      <c r="G37" s="29">
        <v>55.99</v>
      </c>
      <c r="H37" s="29">
        <v>0</v>
      </c>
      <c r="I37" s="29">
        <v>0.26400000000000001</v>
      </c>
      <c r="J37" s="29">
        <v>0</v>
      </c>
      <c r="K37" s="29">
        <v>2.1999999999999999E-2</v>
      </c>
      <c r="L37" s="29">
        <v>12.606</v>
      </c>
      <c r="M37" s="29">
        <v>3.8940000000000001</v>
      </c>
      <c r="N37" s="29">
        <v>2.31</v>
      </c>
      <c r="O37" s="30">
        <v>0.48399999999999999</v>
      </c>
    </row>
    <row r="38" spans="1:15" x14ac:dyDescent="0.25">
      <c r="A38" s="23" t="s">
        <v>40</v>
      </c>
      <c r="B38" s="22" t="s">
        <v>21</v>
      </c>
      <c r="C38" s="72">
        <v>30</v>
      </c>
      <c r="D38" s="29">
        <v>4.74</v>
      </c>
      <c r="E38" s="29">
        <v>0.6</v>
      </c>
      <c r="F38" s="29">
        <v>1.26</v>
      </c>
      <c r="G38" s="29">
        <v>140.28</v>
      </c>
      <c r="H38" s="29">
        <v>0.06</v>
      </c>
      <c r="I38" s="29">
        <v>0</v>
      </c>
      <c r="J38" s="29">
        <v>0</v>
      </c>
      <c r="K38" s="29">
        <v>0.78</v>
      </c>
      <c r="L38" s="29">
        <v>13.8</v>
      </c>
      <c r="M38" s="29">
        <v>52.2</v>
      </c>
      <c r="N38" s="29">
        <v>19.8</v>
      </c>
      <c r="O38" s="30">
        <v>0.66</v>
      </c>
    </row>
    <row r="39" spans="1:15" x14ac:dyDescent="0.25">
      <c r="A39" s="23" t="s">
        <v>40</v>
      </c>
      <c r="B39" s="8" t="s">
        <v>23</v>
      </c>
      <c r="C39" s="70">
        <v>30</v>
      </c>
      <c r="D39" s="14">
        <v>3.36</v>
      </c>
      <c r="E39" s="14">
        <v>0.66</v>
      </c>
      <c r="F39" s="14">
        <v>1.44</v>
      </c>
      <c r="G39" s="14">
        <v>137.94</v>
      </c>
      <c r="H39" s="14">
        <v>0.06</v>
      </c>
      <c r="I39" s="14">
        <v>0</v>
      </c>
      <c r="J39" s="14">
        <v>0</v>
      </c>
      <c r="K39" s="14">
        <v>0.54</v>
      </c>
      <c r="L39" s="14">
        <v>13.8</v>
      </c>
      <c r="M39" s="14">
        <v>63.6</v>
      </c>
      <c r="N39" s="14">
        <v>15</v>
      </c>
      <c r="O39" s="15">
        <v>1.86</v>
      </c>
    </row>
    <row r="40" spans="1:15" x14ac:dyDescent="0.25">
      <c r="A40" s="39"/>
      <c r="B40" s="40" t="s">
        <v>24</v>
      </c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3"/>
    </row>
    <row r="41" spans="1:15" ht="26.4" x14ac:dyDescent="0.25">
      <c r="A41" s="91">
        <v>139</v>
      </c>
      <c r="B41" s="60" t="s">
        <v>67</v>
      </c>
      <c r="C41" s="28" t="s">
        <v>49</v>
      </c>
      <c r="D41" s="29">
        <v>2.7</v>
      </c>
      <c r="E41" s="29">
        <v>2.85</v>
      </c>
      <c r="F41" s="29">
        <v>18.829999999999998</v>
      </c>
      <c r="G41" s="29">
        <v>111.25</v>
      </c>
      <c r="H41" s="29">
        <v>0.1</v>
      </c>
      <c r="I41" s="29">
        <v>8.25</v>
      </c>
      <c r="J41" s="29">
        <v>0</v>
      </c>
      <c r="K41" s="29">
        <v>1.375</v>
      </c>
      <c r="L41" s="29">
        <v>15.25</v>
      </c>
      <c r="M41" s="29">
        <v>63.5</v>
      </c>
      <c r="N41" s="29">
        <v>24</v>
      </c>
      <c r="O41" s="30">
        <v>0.95</v>
      </c>
    </row>
    <row r="42" spans="1:15" x14ac:dyDescent="0.25">
      <c r="A42" s="92">
        <v>508</v>
      </c>
      <c r="B42" s="22" t="s">
        <v>46</v>
      </c>
      <c r="C42" s="94">
        <v>180</v>
      </c>
      <c r="D42" s="29">
        <v>10.31</v>
      </c>
      <c r="E42" s="95">
        <v>7.31</v>
      </c>
      <c r="F42" s="29">
        <v>46.37</v>
      </c>
      <c r="G42" s="29">
        <v>292.5</v>
      </c>
      <c r="H42" s="29">
        <v>0.16200000000000001</v>
      </c>
      <c r="I42" s="29">
        <v>0</v>
      </c>
      <c r="J42" s="29">
        <v>0</v>
      </c>
      <c r="K42" s="29">
        <v>0</v>
      </c>
      <c r="L42" s="29">
        <v>17.78</v>
      </c>
      <c r="M42" s="29">
        <v>86.02</v>
      </c>
      <c r="N42" s="29">
        <v>162.99</v>
      </c>
      <c r="O42" s="30">
        <v>5.47</v>
      </c>
    </row>
    <row r="43" spans="1:15" x14ac:dyDescent="0.25">
      <c r="A43" s="96">
        <v>462</v>
      </c>
      <c r="B43" s="8" t="s">
        <v>89</v>
      </c>
      <c r="C43" s="9">
        <v>100</v>
      </c>
      <c r="D43" s="14">
        <v>8.02</v>
      </c>
      <c r="E43" s="14">
        <v>10.1</v>
      </c>
      <c r="F43" s="14">
        <v>7</v>
      </c>
      <c r="G43" s="14">
        <v>151</v>
      </c>
      <c r="H43" s="14">
        <v>0.04</v>
      </c>
      <c r="I43" s="14">
        <v>1.8</v>
      </c>
      <c r="J43" s="14">
        <v>0.01</v>
      </c>
      <c r="K43" s="14">
        <v>3.43</v>
      </c>
      <c r="L43" s="14">
        <v>22</v>
      </c>
      <c r="M43" s="14">
        <v>159.37</v>
      </c>
      <c r="N43" s="14">
        <v>17</v>
      </c>
      <c r="O43" s="15">
        <v>0.8</v>
      </c>
    </row>
    <row r="44" spans="1:15" x14ac:dyDescent="0.25">
      <c r="A44" s="32">
        <v>349</v>
      </c>
      <c r="B44" s="62" t="s">
        <v>48</v>
      </c>
      <c r="C44" s="25" t="s">
        <v>26</v>
      </c>
      <c r="D44" s="26">
        <v>0.66</v>
      </c>
      <c r="E44" s="26">
        <v>0.08</v>
      </c>
      <c r="F44" s="26">
        <v>32.020000000000003</v>
      </c>
      <c r="G44" s="26">
        <v>132.80000000000001</v>
      </c>
      <c r="H44" s="26">
        <v>0.02</v>
      </c>
      <c r="I44" s="26">
        <v>0.72</v>
      </c>
      <c r="J44" s="26">
        <v>0</v>
      </c>
      <c r="K44" s="26">
        <v>0.5</v>
      </c>
      <c r="L44" s="26">
        <v>32.479999999999997</v>
      </c>
      <c r="M44" s="26">
        <v>23.44</v>
      </c>
      <c r="N44" s="26">
        <v>17.46</v>
      </c>
      <c r="O44" s="27">
        <v>0.7</v>
      </c>
    </row>
    <row r="45" spans="1:15" x14ac:dyDescent="0.25">
      <c r="A45" s="23">
        <v>331</v>
      </c>
      <c r="B45" s="60" t="s">
        <v>53</v>
      </c>
      <c r="C45" s="28">
        <v>50</v>
      </c>
      <c r="D45" s="29">
        <v>0.53</v>
      </c>
      <c r="E45" s="29">
        <v>1.5</v>
      </c>
      <c r="F45" s="29">
        <v>2.11</v>
      </c>
      <c r="G45" s="29">
        <v>24.03</v>
      </c>
      <c r="H45" s="29">
        <v>6.0000000000000001E-3</v>
      </c>
      <c r="I45" s="29">
        <v>0.40200000000000002</v>
      </c>
      <c r="J45" s="29">
        <v>8.9999999999999993E-3</v>
      </c>
      <c r="K45" s="29">
        <v>0.09</v>
      </c>
      <c r="L45" s="29">
        <v>8.7720000000000002</v>
      </c>
      <c r="M45" s="29">
        <v>8.8140000000000001</v>
      </c>
      <c r="N45" s="29">
        <v>2.9369999999999998</v>
      </c>
      <c r="O45" s="30">
        <v>0.12</v>
      </c>
    </row>
    <row r="46" spans="1:15" x14ac:dyDescent="0.25">
      <c r="A46" s="23" t="s">
        <v>40</v>
      </c>
      <c r="B46" s="22" t="s">
        <v>21</v>
      </c>
      <c r="C46" s="72">
        <v>30</v>
      </c>
      <c r="D46" s="29">
        <v>4.74</v>
      </c>
      <c r="E46" s="29">
        <v>0.6</v>
      </c>
      <c r="F46" s="29">
        <v>1.26</v>
      </c>
      <c r="G46" s="29">
        <v>140.28</v>
      </c>
      <c r="H46" s="29">
        <v>0.06</v>
      </c>
      <c r="I46" s="29">
        <v>0</v>
      </c>
      <c r="J46" s="29">
        <v>0</v>
      </c>
      <c r="K46" s="29">
        <v>0.78</v>
      </c>
      <c r="L46" s="29">
        <v>13.8</v>
      </c>
      <c r="M46" s="29">
        <v>52.2</v>
      </c>
      <c r="N46" s="29">
        <v>19.8</v>
      </c>
      <c r="O46" s="30">
        <v>0.66</v>
      </c>
    </row>
    <row r="47" spans="1:15" x14ac:dyDescent="0.25">
      <c r="A47" s="23" t="s">
        <v>40</v>
      </c>
      <c r="B47" s="8" t="s">
        <v>23</v>
      </c>
      <c r="C47" s="70">
        <v>30</v>
      </c>
      <c r="D47" s="14">
        <v>3.36</v>
      </c>
      <c r="E47" s="14">
        <v>0.66</v>
      </c>
      <c r="F47" s="14">
        <v>1.44</v>
      </c>
      <c r="G47" s="14">
        <v>137.94</v>
      </c>
      <c r="H47" s="14">
        <v>0.06</v>
      </c>
      <c r="I47" s="14">
        <v>0</v>
      </c>
      <c r="J47" s="14">
        <v>0</v>
      </c>
      <c r="K47" s="14">
        <v>0.54</v>
      </c>
      <c r="L47" s="14">
        <v>13.8</v>
      </c>
      <c r="M47" s="14">
        <v>63.6</v>
      </c>
      <c r="N47" s="14">
        <v>15</v>
      </c>
      <c r="O47" s="15">
        <v>1.86</v>
      </c>
    </row>
    <row r="48" spans="1:15" x14ac:dyDescent="0.25">
      <c r="A48" s="39"/>
      <c r="B48" s="40" t="s">
        <v>114</v>
      </c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3"/>
    </row>
    <row r="49" spans="1:32" ht="13.8" thickBot="1" x14ac:dyDescent="0.3">
      <c r="A49" s="23" t="s">
        <v>112</v>
      </c>
      <c r="B49" s="24" t="s">
        <v>113</v>
      </c>
      <c r="C49" s="105">
        <v>250</v>
      </c>
      <c r="D49" s="26">
        <v>0.4</v>
      </c>
      <c r="E49" s="26">
        <v>0.4</v>
      </c>
      <c r="F49" s="26">
        <v>9.8000000000000007</v>
      </c>
      <c r="G49" s="26">
        <v>47</v>
      </c>
      <c r="H49" s="26">
        <v>0.03</v>
      </c>
      <c r="I49" s="26">
        <v>10</v>
      </c>
      <c r="J49" s="26">
        <v>0</v>
      </c>
      <c r="K49" s="26">
        <v>0.2</v>
      </c>
      <c r="L49" s="26">
        <v>16</v>
      </c>
      <c r="M49" s="26">
        <v>11</v>
      </c>
      <c r="N49" s="26">
        <v>9</v>
      </c>
      <c r="O49" s="27">
        <v>2.2000000000000002</v>
      </c>
    </row>
    <row r="50" spans="1:32" s="6" customFormat="1" ht="13.8" thickBot="1" x14ac:dyDescent="0.3">
      <c r="A50" s="86"/>
      <c r="B50" s="57" t="s">
        <v>29</v>
      </c>
      <c r="C50" s="50"/>
      <c r="D50" s="51">
        <f t="shared" ref="D50:O50" si="0">SUM(D35:D49)</f>
        <v>45.86</v>
      </c>
      <c r="E50" s="51">
        <f t="shared" si="0"/>
        <v>38.829999999999991</v>
      </c>
      <c r="F50" s="51">
        <f t="shared" si="0"/>
        <v>203.40000000000003</v>
      </c>
      <c r="G50" s="51">
        <f t="shared" si="0"/>
        <v>1798.01</v>
      </c>
      <c r="H50" s="51">
        <f t="shared" si="0"/>
        <v>0.66400000000000015</v>
      </c>
      <c r="I50" s="51">
        <f t="shared" si="0"/>
        <v>22.404</v>
      </c>
      <c r="J50" s="51">
        <f t="shared" si="0"/>
        <v>6.3E-2</v>
      </c>
      <c r="K50" s="51">
        <f t="shared" si="0"/>
        <v>8.4870000000000001</v>
      </c>
      <c r="L50" s="51">
        <f t="shared" si="0"/>
        <v>311.28400000000005</v>
      </c>
      <c r="M50" s="51">
        <f t="shared" si="0"/>
        <v>745.5200000000001</v>
      </c>
      <c r="N50" s="51">
        <f t="shared" si="0"/>
        <v>341.86099999999999</v>
      </c>
      <c r="O50" s="52">
        <f t="shared" si="0"/>
        <v>16.422000000000001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" customFormat="1" ht="24" customHeight="1" x14ac:dyDescent="0.25">
      <c r="A51" s="5"/>
      <c r="C51" s="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" customFormat="1" ht="26.25" customHeight="1" thickBot="1" x14ac:dyDescent="0.3">
      <c r="A52" s="69" t="s">
        <v>0</v>
      </c>
      <c r="B52" s="36" t="s">
        <v>30</v>
      </c>
      <c r="C52" s="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32" s="3" customFormat="1" ht="21" customHeight="1" x14ac:dyDescent="0.25">
      <c r="A53" s="114" t="s">
        <v>1</v>
      </c>
      <c r="B53" s="116" t="s">
        <v>2</v>
      </c>
      <c r="C53" s="118" t="s">
        <v>14</v>
      </c>
      <c r="D53" s="111" t="s">
        <v>7</v>
      </c>
      <c r="E53" s="111"/>
      <c r="F53" s="111"/>
      <c r="G53" s="111" t="s">
        <v>3</v>
      </c>
      <c r="H53" s="111" t="s">
        <v>4</v>
      </c>
      <c r="I53" s="111"/>
      <c r="J53" s="111"/>
      <c r="K53" s="111"/>
      <c r="L53" s="111" t="s">
        <v>5</v>
      </c>
      <c r="M53" s="111"/>
      <c r="N53" s="111"/>
      <c r="O53" s="11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s="4" customFormat="1" ht="28.5" customHeight="1" x14ac:dyDescent="0.25">
      <c r="A54" s="115"/>
      <c r="B54" s="117"/>
      <c r="C54" s="119"/>
      <c r="D54" s="12" t="s">
        <v>8</v>
      </c>
      <c r="E54" s="12" t="s">
        <v>6</v>
      </c>
      <c r="F54" s="12" t="s">
        <v>9</v>
      </c>
      <c r="G54" s="112"/>
      <c r="H54" s="12" t="s">
        <v>10</v>
      </c>
      <c r="I54" s="12" t="s">
        <v>11</v>
      </c>
      <c r="J54" s="12" t="s">
        <v>15</v>
      </c>
      <c r="K54" s="12" t="s">
        <v>16</v>
      </c>
      <c r="L54" s="12" t="s">
        <v>12</v>
      </c>
      <c r="M54" s="12" t="s">
        <v>17</v>
      </c>
      <c r="N54" s="12" t="s">
        <v>18</v>
      </c>
      <c r="O54" s="13" t="s">
        <v>13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x14ac:dyDescent="0.25">
      <c r="A55" s="47"/>
      <c r="B55" s="40" t="s">
        <v>20</v>
      </c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3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26.4" x14ac:dyDescent="0.25">
      <c r="A56" s="92">
        <v>3</v>
      </c>
      <c r="B56" s="22" t="s">
        <v>80</v>
      </c>
      <c r="C56" s="94">
        <v>100</v>
      </c>
      <c r="D56" s="29">
        <v>5.58</v>
      </c>
      <c r="E56" s="29">
        <v>8.32</v>
      </c>
      <c r="F56" s="29">
        <v>14.84</v>
      </c>
      <c r="G56" s="29">
        <v>157</v>
      </c>
      <c r="H56" s="29">
        <v>0.04</v>
      </c>
      <c r="I56" s="29">
        <v>0.06</v>
      </c>
      <c r="J56" s="29">
        <v>6.5000000000000002E-2</v>
      </c>
      <c r="K56" s="29">
        <v>0.48</v>
      </c>
      <c r="L56" s="29">
        <v>139.44</v>
      </c>
      <c r="M56" s="29">
        <v>96.3</v>
      </c>
      <c r="N56" s="29">
        <v>9.4499999999999993</v>
      </c>
      <c r="O56" s="30">
        <v>0.49</v>
      </c>
    </row>
    <row r="57" spans="1:32" ht="26.4" x14ac:dyDescent="0.25">
      <c r="A57" s="23">
        <v>311</v>
      </c>
      <c r="B57" s="31" t="s">
        <v>54</v>
      </c>
      <c r="C57" s="59" t="s">
        <v>38</v>
      </c>
      <c r="D57" s="26">
        <v>5.46</v>
      </c>
      <c r="E57" s="26">
        <v>9.86</v>
      </c>
      <c r="F57" s="26">
        <v>48.12</v>
      </c>
      <c r="G57" s="26">
        <v>303.64</v>
      </c>
      <c r="H57" s="26">
        <v>0.01</v>
      </c>
      <c r="I57" s="26">
        <v>0.09</v>
      </c>
      <c r="J57" s="26">
        <v>0</v>
      </c>
      <c r="K57" s="26">
        <v>0.02</v>
      </c>
      <c r="L57" s="26">
        <v>11.91</v>
      </c>
      <c r="M57" s="26">
        <v>14.31</v>
      </c>
      <c r="N57" s="26">
        <v>3.31</v>
      </c>
      <c r="O57" s="27">
        <v>0.06</v>
      </c>
    </row>
    <row r="58" spans="1:32" x14ac:dyDescent="0.25">
      <c r="A58" s="23">
        <v>693</v>
      </c>
      <c r="B58" s="62" t="s">
        <v>33</v>
      </c>
      <c r="C58" s="25" t="s">
        <v>26</v>
      </c>
      <c r="D58" s="26">
        <v>3.66</v>
      </c>
      <c r="E58" s="26">
        <v>2.6</v>
      </c>
      <c r="F58" s="26">
        <v>25.08</v>
      </c>
      <c r="G58" s="26">
        <v>138.4</v>
      </c>
      <c r="H58" s="26">
        <v>0.02</v>
      </c>
      <c r="I58" s="26">
        <v>0.38</v>
      </c>
      <c r="J58" s="26">
        <v>0</v>
      </c>
      <c r="K58" s="26">
        <v>0.04</v>
      </c>
      <c r="L58" s="26">
        <v>128</v>
      </c>
      <c r="M58" s="26">
        <v>117.86</v>
      </c>
      <c r="N58" s="26">
        <v>18</v>
      </c>
      <c r="O58" s="27">
        <v>0.64</v>
      </c>
    </row>
    <row r="59" spans="1:32" x14ac:dyDescent="0.25">
      <c r="A59" s="23" t="s">
        <v>40</v>
      </c>
      <c r="B59" s="22" t="s">
        <v>21</v>
      </c>
      <c r="C59" s="72">
        <v>30</v>
      </c>
      <c r="D59" s="29">
        <v>4.74</v>
      </c>
      <c r="E59" s="29">
        <v>0.6</v>
      </c>
      <c r="F59" s="29">
        <v>1.26</v>
      </c>
      <c r="G59" s="29">
        <v>140.28</v>
      </c>
      <c r="H59" s="29">
        <v>0.06</v>
      </c>
      <c r="I59" s="29">
        <v>0</v>
      </c>
      <c r="J59" s="29">
        <v>0</v>
      </c>
      <c r="K59" s="29">
        <v>0.78</v>
      </c>
      <c r="L59" s="29">
        <v>13.8</v>
      </c>
      <c r="M59" s="29">
        <v>52.2</v>
      </c>
      <c r="N59" s="29">
        <v>19.8</v>
      </c>
      <c r="O59" s="30">
        <v>0.66</v>
      </c>
    </row>
    <row r="60" spans="1:32" x14ac:dyDescent="0.25">
      <c r="A60" s="23" t="s">
        <v>40</v>
      </c>
      <c r="B60" s="8" t="s">
        <v>23</v>
      </c>
      <c r="C60" s="70">
        <v>30</v>
      </c>
      <c r="D60" s="14">
        <v>3.36</v>
      </c>
      <c r="E60" s="14">
        <v>0.66</v>
      </c>
      <c r="F60" s="14">
        <v>1.44</v>
      </c>
      <c r="G60" s="14">
        <v>137.94</v>
      </c>
      <c r="H60" s="14">
        <v>0.06</v>
      </c>
      <c r="I60" s="14">
        <v>0</v>
      </c>
      <c r="J60" s="14">
        <v>0</v>
      </c>
      <c r="K60" s="14">
        <v>0.54</v>
      </c>
      <c r="L60" s="14">
        <v>13.8</v>
      </c>
      <c r="M60" s="14">
        <v>63.6</v>
      </c>
      <c r="N60" s="14">
        <v>15</v>
      </c>
      <c r="O60" s="15">
        <v>1.86</v>
      </c>
    </row>
    <row r="61" spans="1:32" x14ac:dyDescent="0.25">
      <c r="A61" s="39"/>
      <c r="B61" s="40" t="s">
        <v>24</v>
      </c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3"/>
    </row>
    <row r="62" spans="1:32" ht="26.4" x14ac:dyDescent="0.25">
      <c r="A62" s="23">
        <v>132</v>
      </c>
      <c r="B62" s="60" t="s">
        <v>63</v>
      </c>
      <c r="C62" s="28" t="s">
        <v>43</v>
      </c>
      <c r="D62" s="29">
        <v>1.85</v>
      </c>
      <c r="E62" s="29">
        <v>0</v>
      </c>
      <c r="F62" s="29">
        <v>5.07</v>
      </c>
      <c r="G62" s="29">
        <v>109.5</v>
      </c>
      <c r="H62" s="29">
        <v>0.01</v>
      </c>
      <c r="I62" s="29">
        <v>1.01</v>
      </c>
      <c r="J62" s="29">
        <v>0</v>
      </c>
      <c r="K62" s="29">
        <v>0.23</v>
      </c>
      <c r="L62" s="29">
        <v>2.0249999999999999</v>
      </c>
      <c r="M62" s="29">
        <v>5.875</v>
      </c>
      <c r="N62" s="29">
        <v>2.4249999999999998</v>
      </c>
      <c r="O62" s="30">
        <v>9.5000000000000001E-2</v>
      </c>
    </row>
    <row r="63" spans="1:32" x14ac:dyDescent="0.25">
      <c r="A63" s="97">
        <v>520</v>
      </c>
      <c r="B63" s="60" t="s">
        <v>34</v>
      </c>
      <c r="C63" s="94">
        <v>180</v>
      </c>
      <c r="D63" s="29">
        <v>3.67</v>
      </c>
      <c r="E63" s="29">
        <v>5.76</v>
      </c>
      <c r="F63" s="29">
        <v>24.53</v>
      </c>
      <c r="G63" s="29">
        <v>164.7</v>
      </c>
      <c r="H63" s="29">
        <v>0.16</v>
      </c>
      <c r="I63" s="29">
        <v>21.8</v>
      </c>
      <c r="J63" s="29">
        <v>0</v>
      </c>
      <c r="K63" s="29">
        <v>0.22</v>
      </c>
      <c r="L63" s="29">
        <v>44.37</v>
      </c>
      <c r="M63" s="29">
        <v>103.91</v>
      </c>
      <c r="N63" s="29">
        <v>33.299999999999997</v>
      </c>
      <c r="O63" s="30">
        <v>1.21</v>
      </c>
    </row>
    <row r="64" spans="1:32" x14ac:dyDescent="0.25">
      <c r="A64" s="23">
        <v>572</v>
      </c>
      <c r="B64" s="60" t="s">
        <v>117</v>
      </c>
      <c r="C64" s="72">
        <v>100</v>
      </c>
      <c r="D64" s="29">
        <v>1.1000000000000001</v>
      </c>
      <c r="E64" s="29">
        <v>0.2</v>
      </c>
      <c r="F64" s="29">
        <v>3.8</v>
      </c>
      <c r="G64" s="29">
        <v>24</v>
      </c>
      <c r="H64" s="29">
        <v>0.06</v>
      </c>
      <c r="I64" s="29">
        <v>25</v>
      </c>
      <c r="J64" s="29">
        <v>0</v>
      </c>
      <c r="K64" s="29">
        <v>0.7</v>
      </c>
      <c r="L64" s="29">
        <v>14</v>
      </c>
      <c r="M64" s="29">
        <v>26</v>
      </c>
      <c r="N64" s="29">
        <v>20</v>
      </c>
      <c r="O64" s="30">
        <v>0.9</v>
      </c>
    </row>
    <row r="65" spans="1:32" ht="26.4" x14ac:dyDescent="0.25">
      <c r="A65" s="90">
        <v>374</v>
      </c>
      <c r="B65" s="60" t="s">
        <v>60</v>
      </c>
      <c r="C65" s="28">
        <v>100</v>
      </c>
      <c r="D65" s="29">
        <v>9.5</v>
      </c>
      <c r="E65" s="29">
        <v>5.14</v>
      </c>
      <c r="F65" s="29">
        <v>4.5</v>
      </c>
      <c r="G65" s="29">
        <v>102.14</v>
      </c>
      <c r="H65" s="29">
        <v>6.0000000000000001E-3</v>
      </c>
      <c r="I65" s="29">
        <v>0.33600000000000002</v>
      </c>
      <c r="J65" s="29">
        <v>1E-3</v>
      </c>
      <c r="K65" s="29">
        <v>0.3</v>
      </c>
      <c r="L65" s="29">
        <v>2.5</v>
      </c>
      <c r="M65" s="29">
        <v>14.5</v>
      </c>
      <c r="N65" s="29">
        <v>2.786</v>
      </c>
      <c r="O65" s="30">
        <v>5.7000000000000002E-2</v>
      </c>
    </row>
    <row r="66" spans="1:32" x14ac:dyDescent="0.25">
      <c r="A66" s="97">
        <v>686</v>
      </c>
      <c r="B66" s="60" t="s">
        <v>28</v>
      </c>
      <c r="C66" s="95">
        <v>200</v>
      </c>
      <c r="D66" s="29">
        <v>0.12</v>
      </c>
      <c r="E66" s="29">
        <v>0.02</v>
      </c>
      <c r="F66" s="29">
        <v>13.7</v>
      </c>
      <c r="G66" s="29">
        <v>55.86</v>
      </c>
      <c r="H66" s="29">
        <v>0</v>
      </c>
      <c r="I66" s="29">
        <v>2.54</v>
      </c>
      <c r="J66" s="29">
        <v>0</v>
      </c>
      <c r="K66" s="29">
        <v>0</v>
      </c>
      <c r="L66" s="29">
        <v>12.8</v>
      </c>
      <c r="M66" s="29">
        <v>3.96</v>
      </c>
      <c r="N66" s="29">
        <v>2.16</v>
      </c>
      <c r="O66" s="30">
        <v>0.32</v>
      </c>
    </row>
    <row r="67" spans="1:32" x14ac:dyDescent="0.25">
      <c r="A67" s="23" t="s">
        <v>40</v>
      </c>
      <c r="B67" s="22" t="s">
        <v>21</v>
      </c>
      <c r="C67" s="72">
        <v>30</v>
      </c>
      <c r="D67" s="29">
        <v>4.74</v>
      </c>
      <c r="E67" s="29">
        <v>0.6</v>
      </c>
      <c r="F67" s="29">
        <v>1.26</v>
      </c>
      <c r="G67" s="29">
        <v>140.28</v>
      </c>
      <c r="H67" s="29">
        <v>0.06</v>
      </c>
      <c r="I67" s="29">
        <v>0</v>
      </c>
      <c r="J67" s="29">
        <v>0</v>
      </c>
      <c r="K67" s="29">
        <v>0.78</v>
      </c>
      <c r="L67" s="29">
        <v>13.8</v>
      </c>
      <c r="M67" s="29">
        <v>52.2</v>
      </c>
      <c r="N67" s="29">
        <v>19.8</v>
      </c>
      <c r="O67" s="30">
        <v>0.66</v>
      </c>
    </row>
    <row r="68" spans="1:32" x14ac:dyDescent="0.25">
      <c r="A68" s="23" t="s">
        <v>40</v>
      </c>
      <c r="B68" s="8" t="s">
        <v>23</v>
      </c>
      <c r="C68" s="70">
        <v>30</v>
      </c>
      <c r="D68" s="14">
        <v>3.36</v>
      </c>
      <c r="E68" s="14">
        <v>0.66</v>
      </c>
      <c r="F68" s="14">
        <v>1.44</v>
      </c>
      <c r="G68" s="14">
        <v>137.94</v>
      </c>
      <c r="H68" s="14">
        <v>0.06</v>
      </c>
      <c r="I68" s="14">
        <v>0</v>
      </c>
      <c r="J68" s="14">
        <v>0</v>
      </c>
      <c r="K68" s="14">
        <v>0.54</v>
      </c>
      <c r="L68" s="14">
        <v>13.8</v>
      </c>
      <c r="M68" s="14">
        <v>63.6</v>
      </c>
      <c r="N68" s="14">
        <v>15</v>
      </c>
      <c r="O68" s="15">
        <v>1.86</v>
      </c>
    </row>
    <row r="69" spans="1:32" x14ac:dyDescent="0.25">
      <c r="A69" s="39"/>
      <c r="B69" s="40" t="s">
        <v>114</v>
      </c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3"/>
    </row>
    <row r="70" spans="1:32" ht="13.8" thickBot="1" x14ac:dyDescent="0.3">
      <c r="A70" s="106" t="s">
        <v>40</v>
      </c>
      <c r="B70" s="8" t="s">
        <v>115</v>
      </c>
      <c r="C70" s="9">
        <v>200</v>
      </c>
      <c r="D70" s="14">
        <v>1</v>
      </c>
      <c r="E70" s="14">
        <v>0</v>
      </c>
      <c r="F70" s="14">
        <v>0</v>
      </c>
      <c r="G70" s="14">
        <v>110</v>
      </c>
      <c r="H70" s="14">
        <v>0.04</v>
      </c>
      <c r="I70" s="14">
        <v>8</v>
      </c>
      <c r="J70" s="14">
        <v>0</v>
      </c>
      <c r="K70" s="14">
        <v>0</v>
      </c>
      <c r="L70" s="14">
        <v>40</v>
      </c>
      <c r="M70" s="14">
        <v>0</v>
      </c>
      <c r="N70" s="14">
        <v>0</v>
      </c>
      <c r="O70" s="15">
        <v>0.4</v>
      </c>
    </row>
    <row r="71" spans="1:32" s="6" customFormat="1" ht="13.8" thickBot="1" x14ac:dyDescent="0.3">
      <c r="A71" s="78"/>
      <c r="B71" s="79" t="s">
        <v>29</v>
      </c>
      <c r="C71" s="80"/>
      <c r="D71" s="81">
        <f>SUM(D56:D70)</f>
        <v>48.14</v>
      </c>
      <c r="E71" s="81">
        <f t="shared" ref="E71:O71" si="1">SUM(E56:E70)</f>
        <v>34.42</v>
      </c>
      <c r="F71" s="81">
        <f t="shared" si="1"/>
        <v>145.03999999999996</v>
      </c>
      <c r="G71" s="81">
        <f t="shared" si="1"/>
        <v>1721.68</v>
      </c>
      <c r="H71" s="81">
        <f t="shared" si="1"/>
        <v>0.58600000000000008</v>
      </c>
      <c r="I71" s="81">
        <f t="shared" si="1"/>
        <v>59.216000000000001</v>
      </c>
      <c r="J71" s="81">
        <f t="shared" si="1"/>
        <v>6.6000000000000003E-2</v>
      </c>
      <c r="K71" s="81">
        <f t="shared" si="1"/>
        <v>4.6300000000000008</v>
      </c>
      <c r="L71" s="81">
        <f t="shared" si="1"/>
        <v>450.24500000000006</v>
      </c>
      <c r="M71" s="81">
        <f t="shared" si="1"/>
        <v>614.31500000000005</v>
      </c>
      <c r="N71" s="81">
        <f t="shared" si="1"/>
        <v>161.03100000000001</v>
      </c>
      <c r="O71" s="82">
        <f t="shared" si="1"/>
        <v>9.2120000000000015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s="1" customFormat="1" ht="18.75" customHeight="1" x14ac:dyDescent="0.25">
      <c r="A72" s="5"/>
      <c r="C72" s="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s="1" customFormat="1" ht="25.5" customHeight="1" thickBot="1" x14ac:dyDescent="0.3">
      <c r="A73" s="69" t="s">
        <v>0</v>
      </c>
      <c r="B73" s="36" t="s">
        <v>32</v>
      </c>
      <c r="C73" s="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32" s="3" customFormat="1" ht="18.75" customHeight="1" x14ac:dyDescent="0.25">
      <c r="A74" s="120" t="s">
        <v>1</v>
      </c>
      <c r="B74" s="116" t="s">
        <v>2</v>
      </c>
      <c r="C74" s="118" t="s">
        <v>14</v>
      </c>
      <c r="D74" s="111" t="s">
        <v>7</v>
      </c>
      <c r="E74" s="111"/>
      <c r="F74" s="111"/>
      <c r="G74" s="111" t="s">
        <v>3</v>
      </c>
      <c r="H74" s="111" t="s">
        <v>4</v>
      </c>
      <c r="I74" s="111"/>
      <c r="J74" s="111"/>
      <c r="K74" s="111"/>
      <c r="L74" s="111" t="s">
        <v>5</v>
      </c>
      <c r="M74" s="111"/>
      <c r="N74" s="111"/>
      <c r="O74" s="11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s="4" customFormat="1" ht="30" customHeight="1" x14ac:dyDescent="0.25">
      <c r="A75" s="121"/>
      <c r="B75" s="117"/>
      <c r="C75" s="119"/>
      <c r="D75" s="12" t="s">
        <v>8</v>
      </c>
      <c r="E75" s="12" t="s">
        <v>6</v>
      </c>
      <c r="F75" s="12" t="s">
        <v>9</v>
      </c>
      <c r="G75" s="112"/>
      <c r="H75" s="12" t="s">
        <v>10</v>
      </c>
      <c r="I75" s="12" t="s">
        <v>11</v>
      </c>
      <c r="J75" s="12" t="s">
        <v>15</v>
      </c>
      <c r="K75" s="12" t="s">
        <v>16</v>
      </c>
      <c r="L75" s="12" t="s">
        <v>12</v>
      </c>
      <c r="M75" s="12" t="s">
        <v>17</v>
      </c>
      <c r="N75" s="12" t="s">
        <v>18</v>
      </c>
      <c r="O75" s="13" t="s">
        <v>13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x14ac:dyDescent="0.25">
      <c r="A76" s="48"/>
      <c r="B76" s="38" t="s">
        <v>20</v>
      </c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6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x14ac:dyDescent="0.25">
      <c r="A77" s="92">
        <v>2</v>
      </c>
      <c r="B77" s="31" t="s">
        <v>79</v>
      </c>
      <c r="C77" s="93">
        <v>100</v>
      </c>
      <c r="D77" s="26">
        <v>0.9</v>
      </c>
      <c r="E77" s="26">
        <v>3.15</v>
      </c>
      <c r="F77" s="26">
        <v>15.3</v>
      </c>
      <c r="G77" s="26">
        <v>93</v>
      </c>
      <c r="H77" s="26">
        <v>0</v>
      </c>
      <c r="I77" s="26">
        <v>0</v>
      </c>
      <c r="J77" s="26">
        <v>0</v>
      </c>
      <c r="K77" s="26">
        <v>0.01</v>
      </c>
      <c r="L77" s="26">
        <v>0.23</v>
      </c>
      <c r="M77" s="26">
        <v>0.45</v>
      </c>
      <c r="N77" s="26">
        <v>0.11</v>
      </c>
      <c r="O77" s="27">
        <v>0.02</v>
      </c>
    </row>
    <row r="78" spans="1:32" ht="26.4" x14ac:dyDescent="0.25">
      <c r="A78" s="23">
        <v>311</v>
      </c>
      <c r="B78" s="22" t="s">
        <v>61</v>
      </c>
      <c r="C78" s="28" t="s">
        <v>38</v>
      </c>
      <c r="D78" s="29">
        <v>6.01</v>
      </c>
      <c r="E78" s="29">
        <v>10.85</v>
      </c>
      <c r="F78" s="29">
        <v>52.93</v>
      </c>
      <c r="G78" s="29">
        <v>334</v>
      </c>
      <c r="H78" s="29">
        <v>6.6000000000000003E-2</v>
      </c>
      <c r="I78" s="29">
        <v>0.96799999999999997</v>
      </c>
      <c r="J78" s="29">
        <v>4.3999999999999997E-2</v>
      </c>
      <c r="K78" s="29">
        <v>0.22</v>
      </c>
      <c r="L78" s="29">
        <v>130.96600000000001</v>
      </c>
      <c r="M78" s="29">
        <v>157.43199999999999</v>
      </c>
      <c r="N78" s="29">
        <v>36.454000000000001</v>
      </c>
      <c r="O78" s="30">
        <v>0.63800000000000001</v>
      </c>
    </row>
    <row r="79" spans="1:32" ht="13.95" customHeight="1" x14ac:dyDescent="0.25">
      <c r="A79" s="23">
        <v>685</v>
      </c>
      <c r="B79" s="22" t="s">
        <v>39</v>
      </c>
      <c r="C79" s="28">
        <v>200</v>
      </c>
      <c r="D79" s="29">
        <v>0.13</v>
      </c>
      <c r="E79" s="29">
        <v>7.0000000000000007E-2</v>
      </c>
      <c r="F79" s="29">
        <v>13.64</v>
      </c>
      <c r="G79" s="29">
        <v>55.99</v>
      </c>
      <c r="H79" s="29">
        <v>0</v>
      </c>
      <c r="I79" s="29">
        <v>0.26400000000000001</v>
      </c>
      <c r="J79" s="29">
        <v>0</v>
      </c>
      <c r="K79" s="29">
        <v>2.1999999999999999E-2</v>
      </c>
      <c r="L79" s="29">
        <v>12.606</v>
      </c>
      <c r="M79" s="29">
        <v>3.8940000000000001</v>
      </c>
      <c r="N79" s="29">
        <v>2.31</v>
      </c>
      <c r="O79" s="30">
        <v>0.48399999999999999</v>
      </c>
    </row>
    <row r="80" spans="1:32" ht="12" customHeight="1" x14ac:dyDescent="0.25">
      <c r="A80" s="23" t="s">
        <v>40</v>
      </c>
      <c r="B80" s="22" t="s">
        <v>21</v>
      </c>
      <c r="C80" s="72">
        <v>30</v>
      </c>
      <c r="D80" s="29">
        <v>4.74</v>
      </c>
      <c r="E80" s="29">
        <v>0.6</v>
      </c>
      <c r="F80" s="29">
        <v>1.26</v>
      </c>
      <c r="G80" s="29">
        <v>140.28</v>
      </c>
      <c r="H80" s="29">
        <v>0.06</v>
      </c>
      <c r="I80" s="29">
        <v>0</v>
      </c>
      <c r="J80" s="29">
        <v>0</v>
      </c>
      <c r="K80" s="29">
        <v>0.78</v>
      </c>
      <c r="L80" s="29">
        <v>13.8</v>
      </c>
      <c r="M80" s="29">
        <v>52.2</v>
      </c>
      <c r="N80" s="29">
        <v>19.8</v>
      </c>
      <c r="O80" s="30">
        <v>0.66</v>
      </c>
    </row>
    <row r="81" spans="1:32" x14ac:dyDescent="0.25">
      <c r="A81" s="23" t="s">
        <v>40</v>
      </c>
      <c r="B81" s="8" t="s">
        <v>23</v>
      </c>
      <c r="C81" s="70">
        <v>30</v>
      </c>
      <c r="D81" s="14">
        <v>3.36</v>
      </c>
      <c r="E81" s="14">
        <v>0.66</v>
      </c>
      <c r="F81" s="14">
        <v>1.44</v>
      </c>
      <c r="G81" s="14">
        <v>137.94</v>
      </c>
      <c r="H81" s="14">
        <v>0.06</v>
      </c>
      <c r="I81" s="14">
        <v>0</v>
      </c>
      <c r="J81" s="14">
        <v>0</v>
      </c>
      <c r="K81" s="14">
        <v>0.54</v>
      </c>
      <c r="L81" s="14">
        <v>13.8</v>
      </c>
      <c r="M81" s="14">
        <v>63.6</v>
      </c>
      <c r="N81" s="14">
        <v>15</v>
      </c>
      <c r="O81" s="15">
        <v>1.86</v>
      </c>
    </row>
    <row r="82" spans="1:32" x14ac:dyDescent="0.25">
      <c r="A82" s="39"/>
      <c r="B82" s="40" t="s">
        <v>24</v>
      </c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3"/>
    </row>
    <row r="83" spans="1:32" ht="41.4" customHeight="1" x14ac:dyDescent="0.25">
      <c r="A83" s="23">
        <v>124</v>
      </c>
      <c r="B83" s="58" t="s">
        <v>59</v>
      </c>
      <c r="C83" s="28" t="s">
        <v>43</v>
      </c>
      <c r="D83" s="29">
        <v>1.75</v>
      </c>
      <c r="E83" s="29">
        <v>4.9800000000000004</v>
      </c>
      <c r="F83" s="29">
        <v>7.77</v>
      </c>
      <c r="G83" s="29">
        <v>8.25</v>
      </c>
      <c r="H83" s="29">
        <v>5.0000000000000001E-3</v>
      </c>
      <c r="I83" s="29">
        <v>1.847</v>
      </c>
      <c r="J83" s="29">
        <v>0</v>
      </c>
      <c r="K83" s="29">
        <v>0.23699999999999999</v>
      </c>
      <c r="L83" s="29">
        <v>3.4</v>
      </c>
      <c r="M83" s="29">
        <v>4.75</v>
      </c>
      <c r="N83" s="29">
        <v>2.2250000000000001</v>
      </c>
      <c r="O83" s="30">
        <v>0.08</v>
      </c>
    </row>
    <row r="84" spans="1:32" x14ac:dyDescent="0.25">
      <c r="A84" s="97">
        <v>516</v>
      </c>
      <c r="B84" s="65" t="s">
        <v>25</v>
      </c>
      <c r="C84" s="94">
        <v>180</v>
      </c>
      <c r="D84" s="29">
        <v>6.55</v>
      </c>
      <c r="E84" s="29">
        <v>6.95</v>
      </c>
      <c r="F84" s="29">
        <v>36.54</v>
      </c>
      <c r="G84" s="29">
        <v>192</v>
      </c>
      <c r="H84" s="29">
        <v>7.1999999999999995E-2</v>
      </c>
      <c r="I84" s="29">
        <v>0</v>
      </c>
      <c r="J84" s="29">
        <v>3.5999999999999997E-2</v>
      </c>
      <c r="K84" s="29">
        <v>0.97199999999999998</v>
      </c>
      <c r="L84" s="29">
        <v>14.58</v>
      </c>
      <c r="M84" s="29">
        <v>45.09</v>
      </c>
      <c r="N84" s="29">
        <v>9.7739999999999991</v>
      </c>
      <c r="O84" s="30">
        <v>0.97199999999999998</v>
      </c>
    </row>
    <row r="85" spans="1:32" x14ac:dyDescent="0.25">
      <c r="A85" s="92">
        <v>498</v>
      </c>
      <c r="B85" s="88" t="s">
        <v>78</v>
      </c>
      <c r="C85" s="25">
        <v>100</v>
      </c>
      <c r="D85" s="26">
        <v>13.02</v>
      </c>
      <c r="E85" s="26">
        <v>18.05</v>
      </c>
      <c r="F85" s="26">
        <v>7.36</v>
      </c>
      <c r="G85" s="26">
        <v>134.63999999999999</v>
      </c>
      <c r="H85" s="26">
        <v>1.4E-2</v>
      </c>
      <c r="I85" s="26">
        <v>1.93</v>
      </c>
      <c r="J85" s="26">
        <v>4.0000000000000001E-3</v>
      </c>
      <c r="K85" s="26">
        <v>7.1999999999999995E-2</v>
      </c>
      <c r="L85" s="26">
        <v>48.42</v>
      </c>
      <c r="M85" s="26">
        <v>20.181999999999999</v>
      </c>
      <c r="N85" s="26">
        <v>13.93</v>
      </c>
      <c r="O85" s="27">
        <v>1</v>
      </c>
    </row>
    <row r="86" spans="1:32" x14ac:dyDescent="0.25">
      <c r="A86" s="23">
        <v>331</v>
      </c>
      <c r="B86" s="60" t="s">
        <v>53</v>
      </c>
      <c r="C86" s="28">
        <v>50</v>
      </c>
      <c r="D86" s="29">
        <v>0.53</v>
      </c>
      <c r="E86" s="29">
        <v>1.5</v>
      </c>
      <c r="F86" s="29">
        <v>2.11</v>
      </c>
      <c r="G86" s="29">
        <v>24.03</v>
      </c>
      <c r="H86" s="29">
        <v>6.0000000000000001E-3</v>
      </c>
      <c r="I86" s="29">
        <v>0.40200000000000002</v>
      </c>
      <c r="J86" s="29">
        <v>8.9999999999999993E-3</v>
      </c>
      <c r="K86" s="29">
        <v>0.09</v>
      </c>
      <c r="L86" s="29">
        <v>8.7720000000000002</v>
      </c>
      <c r="M86" s="29">
        <v>8.8140000000000001</v>
      </c>
      <c r="N86" s="29">
        <v>2.9369999999999998</v>
      </c>
      <c r="O86" s="30">
        <v>0.12</v>
      </c>
    </row>
    <row r="87" spans="1:32" x14ac:dyDescent="0.25">
      <c r="A87" s="32">
        <v>349</v>
      </c>
      <c r="B87" s="62" t="s">
        <v>48</v>
      </c>
      <c r="C87" s="25" t="s">
        <v>26</v>
      </c>
      <c r="D87" s="26">
        <v>0.66</v>
      </c>
      <c r="E87" s="26">
        <v>0.08</v>
      </c>
      <c r="F87" s="26">
        <v>32.020000000000003</v>
      </c>
      <c r="G87" s="26">
        <v>132.80000000000001</v>
      </c>
      <c r="H87" s="26">
        <v>0.02</v>
      </c>
      <c r="I87" s="26">
        <v>0.72</v>
      </c>
      <c r="J87" s="26">
        <v>0</v>
      </c>
      <c r="K87" s="26">
        <v>0.5</v>
      </c>
      <c r="L87" s="26">
        <v>32.479999999999997</v>
      </c>
      <c r="M87" s="26">
        <v>23.44</v>
      </c>
      <c r="N87" s="26">
        <v>17.46</v>
      </c>
      <c r="O87" s="27">
        <v>0.7</v>
      </c>
    </row>
    <row r="88" spans="1:32" x14ac:dyDescent="0.25">
      <c r="A88" s="23" t="s">
        <v>40</v>
      </c>
      <c r="B88" s="22" t="s">
        <v>21</v>
      </c>
      <c r="C88" s="72">
        <v>30</v>
      </c>
      <c r="D88" s="29">
        <v>4.74</v>
      </c>
      <c r="E88" s="29">
        <v>0.6</v>
      </c>
      <c r="F88" s="29">
        <v>1.26</v>
      </c>
      <c r="G88" s="29">
        <v>140.28</v>
      </c>
      <c r="H88" s="29">
        <v>0.06</v>
      </c>
      <c r="I88" s="29">
        <v>0</v>
      </c>
      <c r="J88" s="29">
        <v>0</v>
      </c>
      <c r="K88" s="29">
        <v>0.78</v>
      </c>
      <c r="L88" s="29">
        <v>13.8</v>
      </c>
      <c r="M88" s="29">
        <v>52.2</v>
      </c>
      <c r="N88" s="29">
        <v>19.8</v>
      </c>
      <c r="O88" s="30">
        <v>0.66</v>
      </c>
    </row>
    <row r="89" spans="1:32" x14ac:dyDescent="0.25">
      <c r="A89" s="23" t="s">
        <v>40</v>
      </c>
      <c r="B89" s="8" t="s">
        <v>23</v>
      </c>
      <c r="C89" s="70">
        <v>30</v>
      </c>
      <c r="D89" s="14">
        <v>3.36</v>
      </c>
      <c r="E89" s="14">
        <v>0.66</v>
      </c>
      <c r="F89" s="14">
        <v>1.44</v>
      </c>
      <c r="G89" s="14">
        <v>137.94</v>
      </c>
      <c r="H89" s="14">
        <v>0.06</v>
      </c>
      <c r="I89" s="14">
        <v>0</v>
      </c>
      <c r="J89" s="14">
        <v>0</v>
      </c>
      <c r="K89" s="14">
        <v>0.54</v>
      </c>
      <c r="L89" s="14">
        <v>13.8</v>
      </c>
      <c r="M89" s="14">
        <v>63.6</v>
      </c>
      <c r="N89" s="14">
        <v>15</v>
      </c>
      <c r="O89" s="15">
        <v>1.86</v>
      </c>
    </row>
    <row r="90" spans="1:32" x14ac:dyDescent="0.25">
      <c r="A90" s="39"/>
      <c r="B90" s="40" t="s">
        <v>114</v>
      </c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3"/>
    </row>
    <row r="91" spans="1:32" ht="13.8" thickBot="1" x14ac:dyDescent="0.3">
      <c r="A91" s="23" t="s">
        <v>40</v>
      </c>
      <c r="B91" s="22" t="s">
        <v>116</v>
      </c>
      <c r="C91" s="28">
        <v>100</v>
      </c>
      <c r="D91" s="29">
        <v>6.68</v>
      </c>
      <c r="E91" s="29">
        <v>3.18</v>
      </c>
      <c r="F91" s="29">
        <v>61.67</v>
      </c>
      <c r="G91" s="29">
        <v>302.39999999999998</v>
      </c>
      <c r="H91" s="29">
        <v>9.6000000000000002E-2</v>
      </c>
      <c r="I91" s="29">
        <v>0</v>
      </c>
      <c r="J91" s="29">
        <v>6.4000000000000001E-2</v>
      </c>
      <c r="K91" s="29">
        <v>0.72799999999999998</v>
      </c>
      <c r="L91" s="29">
        <v>23.192</v>
      </c>
      <c r="M91" s="29">
        <v>86</v>
      </c>
      <c r="N91" s="29">
        <v>17.600000000000001</v>
      </c>
      <c r="O91" s="30">
        <v>1.456</v>
      </c>
    </row>
    <row r="92" spans="1:32" s="6" customFormat="1" ht="13.8" thickBot="1" x14ac:dyDescent="0.3">
      <c r="A92" s="78"/>
      <c r="B92" s="79" t="s">
        <v>29</v>
      </c>
      <c r="C92" s="80"/>
      <c r="D92" s="81">
        <f t="shared" ref="D92:O92" si="2">SUM(D77:D91)</f>
        <v>52.43</v>
      </c>
      <c r="E92" s="81">
        <f t="shared" si="2"/>
        <v>51.33</v>
      </c>
      <c r="F92" s="81">
        <f t="shared" si="2"/>
        <v>234.74</v>
      </c>
      <c r="G92" s="81">
        <f t="shared" si="2"/>
        <v>1833.5499999999997</v>
      </c>
      <c r="H92" s="81">
        <f t="shared" si="2"/>
        <v>0.51900000000000002</v>
      </c>
      <c r="I92" s="81">
        <f t="shared" si="2"/>
        <v>6.1309999999999993</v>
      </c>
      <c r="J92" s="81">
        <f t="shared" si="2"/>
        <v>0.15699999999999997</v>
      </c>
      <c r="K92" s="81">
        <f t="shared" si="2"/>
        <v>5.4909999999999997</v>
      </c>
      <c r="L92" s="81">
        <f t="shared" si="2"/>
        <v>329.84600000000006</v>
      </c>
      <c r="M92" s="81">
        <f t="shared" si="2"/>
        <v>581.65200000000004</v>
      </c>
      <c r="N92" s="81">
        <f t="shared" si="2"/>
        <v>172.4</v>
      </c>
      <c r="O92" s="82">
        <f t="shared" si="2"/>
        <v>10.51</v>
      </c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s="1" customFormat="1" ht="12" customHeight="1" x14ac:dyDescent="0.25">
      <c r="A93" s="5"/>
      <c r="C93" s="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s="1" customFormat="1" ht="22.5" customHeight="1" thickBot="1" x14ac:dyDescent="0.3">
      <c r="A94" s="69" t="s">
        <v>0</v>
      </c>
      <c r="B94" s="36" t="s">
        <v>35</v>
      </c>
      <c r="C94" s="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32" s="3" customFormat="1" ht="18.75" customHeight="1" x14ac:dyDescent="0.25">
      <c r="A95" s="114" t="s">
        <v>1</v>
      </c>
      <c r="B95" s="116" t="s">
        <v>2</v>
      </c>
      <c r="C95" s="118" t="s">
        <v>14</v>
      </c>
      <c r="D95" s="111" t="s">
        <v>7</v>
      </c>
      <c r="E95" s="111"/>
      <c r="F95" s="111"/>
      <c r="G95" s="111" t="s">
        <v>3</v>
      </c>
      <c r="H95" s="111" t="s">
        <v>4</v>
      </c>
      <c r="I95" s="111"/>
      <c r="J95" s="111"/>
      <c r="K95" s="111"/>
      <c r="L95" s="111" t="s">
        <v>5</v>
      </c>
      <c r="M95" s="111"/>
      <c r="N95" s="111"/>
      <c r="O95" s="11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s="4" customFormat="1" ht="30.75" customHeight="1" x14ac:dyDescent="0.25">
      <c r="A96" s="115"/>
      <c r="B96" s="117"/>
      <c r="C96" s="119"/>
      <c r="D96" s="12" t="s">
        <v>8</v>
      </c>
      <c r="E96" s="12" t="s">
        <v>6</v>
      </c>
      <c r="F96" s="12" t="s">
        <v>9</v>
      </c>
      <c r="G96" s="112"/>
      <c r="H96" s="12" t="s">
        <v>10</v>
      </c>
      <c r="I96" s="12" t="s">
        <v>11</v>
      </c>
      <c r="J96" s="12" t="s">
        <v>15</v>
      </c>
      <c r="K96" s="12" t="s">
        <v>16</v>
      </c>
      <c r="L96" s="12" t="s">
        <v>12</v>
      </c>
      <c r="M96" s="12" t="s">
        <v>17</v>
      </c>
      <c r="N96" s="12" t="s">
        <v>18</v>
      </c>
      <c r="O96" s="13" t="s">
        <v>13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x14ac:dyDescent="0.25">
      <c r="A97" s="48"/>
      <c r="B97" s="38" t="s">
        <v>20</v>
      </c>
      <c r="C97" s="44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6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4.25" customHeight="1" x14ac:dyDescent="0.25">
      <c r="A98" s="23">
        <v>337</v>
      </c>
      <c r="B98" s="22" t="s">
        <v>57</v>
      </c>
      <c r="C98" s="28" t="s">
        <v>22</v>
      </c>
      <c r="D98" s="29">
        <v>5.08</v>
      </c>
      <c r="E98" s="29">
        <v>4.5999999999999996</v>
      </c>
      <c r="F98" s="29">
        <v>0.28000000000000003</v>
      </c>
      <c r="G98" s="29">
        <v>62.8</v>
      </c>
      <c r="H98" s="29">
        <v>2.8000000000000001E-2</v>
      </c>
      <c r="I98" s="29">
        <v>0</v>
      </c>
      <c r="J98" s="29">
        <v>0.104</v>
      </c>
      <c r="K98" s="29">
        <v>0.24</v>
      </c>
      <c r="L98" s="29">
        <v>22</v>
      </c>
      <c r="M98" s="29">
        <v>76.8</v>
      </c>
      <c r="N98" s="29">
        <v>4.8</v>
      </c>
      <c r="O98" s="30">
        <v>1</v>
      </c>
    </row>
    <row r="99" spans="1:32" ht="25.5" customHeight="1" x14ac:dyDescent="0.25">
      <c r="A99" s="23">
        <v>685</v>
      </c>
      <c r="B99" s="22" t="s">
        <v>39</v>
      </c>
      <c r="C99" s="28">
        <v>200</v>
      </c>
      <c r="D99" s="29">
        <v>0.13</v>
      </c>
      <c r="E99" s="29">
        <v>7.0000000000000007E-2</v>
      </c>
      <c r="F99" s="29">
        <v>13.64</v>
      </c>
      <c r="G99" s="29">
        <v>55.99</v>
      </c>
      <c r="H99" s="29">
        <v>0</v>
      </c>
      <c r="I99" s="29">
        <v>0.26400000000000001</v>
      </c>
      <c r="J99" s="29">
        <v>0</v>
      </c>
      <c r="K99" s="29">
        <v>2.1999999999999999E-2</v>
      </c>
      <c r="L99" s="29">
        <v>12.606</v>
      </c>
      <c r="M99" s="29">
        <v>3.8940000000000001</v>
      </c>
      <c r="N99" s="29">
        <v>2.31</v>
      </c>
      <c r="O99" s="30">
        <v>0.48399999999999999</v>
      </c>
    </row>
    <row r="100" spans="1:32" ht="26.4" x14ac:dyDescent="0.25">
      <c r="A100" s="23">
        <v>311</v>
      </c>
      <c r="B100" s="22" t="s">
        <v>58</v>
      </c>
      <c r="C100" s="28" t="s">
        <v>38</v>
      </c>
      <c r="D100" s="29">
        <v>6.2</v>
      </c>
      <c r="E100" s="29">
        <v>7.46</v>
      </c>
      <c r="F100" s="29">
        <v>30.86</v>
      </c>
      <c r="G100" s="29">
        <v>215.4</v>
      </c>
      <c r="H100" s="29">
        <v>8.0000000000000002E-3</v>
      </c>
      <c r="I100" s="29">
        <v>0.13800000000000001</v>
      </c>
      <c r="J100" s="29">
        <v>6.0000000000000001E-3</v>
      </c>
      <c r="K100" s="29">
        <v>5.1999999999999998E-2</v>
      </c>
      <c r="L100" s="29">
        <v>13.28</v>
      </c>
      <c r="M100" s="29">
        <v>12.12</v>
      </c>
      <c r="N100" s="29">
        <v>2.02</v>
      </c>
      <c r="O100" s="30">
        <v>4.3999999999999997E-2</v>
      </c>
    </row>
    <row r="101" spans="1:32" x14ac:dyDescent="0.25">
      <c r="A101" s="23" t="s">
        <v>40</v>
      </c>
      <c r="B101" s="22" t="s">
        <v>21</v>
      </c>
      <c r="C101" s="72">
        <v>60</v>
      </c>
      <c r="D101" s="29">
        <v>4.74</v>
      </c>
      <c r="E101" s="29">
        <v>0.6</v>
      </c>
      <c r="F101" s="29">
        <v>1.26</v>
      </c>
      <c r="G101" s="29">
        <v>140.28</v>
      </c>
      <c r="H101" s="29">
        <v>0.06</v>
      </c>
      <c r="I101" s="29">
        <v>0</v>
      </c>
      <c r="J101" s="29">
        <v>0</v>
      </c>
      <c r="K101" s="29">
        <v>0.78</v>
      </c>
      <c r="L101" s="29">
        <v>13.8</v>
      </c>
      <c r="M101" s="29">
        <v>52.2</v>
      </c>
      <c r="N101" s="29">
        <v>19.8</v>
      </c>
      <c r="O101" s="30">
        <v>0.66</v>
      </c>
    </row>
    <row r="102" spans="1:32" x14ac:dyDescent="0.25">
      <c r="A102" s="23" t="s">
        <v>40</v>
      </c>
      <c r="B102" s="8" t="s">
        <v>23</v>
      </c>
      <c r="C102" s="70">
        <v>30</v>
      </c>
      <c r="D102" s="14">
        <v>3.36</v>
      </c>
      <c r="E102" s="14">
        <v>0.66</v>
      </c>
      <c r="F102" s="14">
        <v>1.44</v>
      </c>
      <c r="G102" s="14">
        <v>137.94</v>
      </c>
      <c r="H102" s="14">
        <v>0.06</v>
      </c>
      <c r="I102" s="14">
        <v>0</v>
      </c>
      <c r="J102" s="14">
        <v>0</v>
      </c>
      <c r="K102" s="14">
        <v>0.54</v>
      </c>
      <c r="L102" s="14">
        <v>13.8</v>
      </c>
      <c r="M102" s="14">
        <v>63.6</v>
      </c>
      <c r="N102" s="14">
        <v>15</v>
      </c>
      <c r="O102" s="15">
        <v>1.86</v>
      </c>
    </row>
    <row r="103" spans="1:32" x14ac:dyDescent="0.25">
      <c r="A103" s="39"/>
      <c r="B103" s="40" t="s">
        <v>24</v>
      </c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3"/>
    </row>
    <row r="104" spans="1:32" ht="26.4" x14ac:dyDescent="0.25">
      <c r="A104" s="61">
        <v>140</v>
      </c>
      <c r="B104" s="65" t="s">
        <v>50</v>
      </c>
      <c r="C104" s="107">
        <v>250</v>
      </c>
      <c r="D104" s="108">
        <v>2.7</v>
      </c>
      <c r="E104" s="108">
        <v>2.85</v>
      </c>
      <c r="F104" s="108">
        <v>18.829999999999998</v>
      </c>
      <c r="G104" s="108">
        <v>111.25</v>
      </c>
      <c r="H104" s="108">
        <v>0.1</v>
      </c>
      <c r="I104" s="108">
        <v>8.25</v>
      </c>
      <c r="J104" s="108">
        <v>0</v>
      </c>
      <c r="K104" s="108">
        <v>1.38</v>
      </c>
      <c r="L104" s="108">
        <v>15.25</v>
      </c>
      <c r="M104" s="108">
        <v>63.5</v>
      </c>
      <c r="N104" s="108">
        <v>24</v>
      </c>
      <c r="O104" s="109">
        <v>0.95</v>
      </c>
    </row>
    <row r="105" spans="1:32" ht="12.75" customHeight="1" x14ac:dyDescent="0.25">
      <c r="A105" s="92">
        <v>487</v>
      </c>
      <c r="B105" s="60" t="s">
        <v>94</v>
      </c>
      <c r="C105" s="28" t="s">
        <v>41</v>
      </c>
      <c r="D105" s="29">
        <v>22.6</v>
      </c>
      <c r="E105" s="29">
        <v>17</v>
      </c>
      <c r="F105" s="29">
        <v>0.43</v>
      </c>
      <c r="G105" s="29">
        <v>243.75</v>
      </c>
      <c r="H105" s="29">
        <v>0.03</v>
      </c>
      <c r="I105" s="29">
        <v>0</v>
      </c>
      <c r="J105" s="29">
        <v>0</v>
      </c>
      <c r="K105" s="29">
        <v>8.5000000000000006E-2</v>
      </c>
      <c r="L105" s="29">
        <v>33</v>
      </c>
      <c r="M105" s="29">
        <v>27.981000000000002</v>
      </c>
      <c r="N105" s="29">
        <v>19</v>
      </c>
      <c r="O105" s="30">
        <v>1.6</v>
      </c>
    </row>
    <row r="106" spans="1:32" ht="13.5" customHeight="1" x14ac:dyDescent="0.25">
      <c r="A106" s="98" t="s">
        <v>96</v>
      </c>
      <c r="B106" s="22" t="s">
        <v>97</v>
      </c>
      <c r="C106" s="94">
        <v>180</v>
      </c>
      <c r="D106" s="29">
        <v>3.04</v>
      </c>
      <c r="E106" s="29">
        <v>18.850000000000001</v>
      </c>
      <c r="F106" s="29">
        <v>14.74</v>
      </c>
      <c r="G106" s="29">
        <v>243.43</v>
      </c>
      <c r="H106" s="29">
        <v>0.108</v>
      </c>
      <c r="I106" s="29">
        <v>21.437999999999999</v>
      </c>
      <c r="J106" s="29">
        <v>7.1999999999999995E-2</v>
      </c>
      <c r="K106" s="29">
        <v>3.4380000000000002</v>
      </c>
      <c r="L106" s="29">
        <v>63.701999999999998</v>
      </c>
      <c r="M106" s="29">
        <v>77.147999999999996</v>
      </c>
      <c r="N106" s="29">
        <v>27.882000000000001</v>
      </c>
      <c r="O106" s="30">
        <v>1.026</v>
      </c>
    </row>
    <row r="107" spans="1:32" x14ac:dyDescent="0.25">
      <c r="A107" s="23">
        <v>208</v>
      </c>
      <c r="B107" s="64" t="s">
        <v>62</v>
      </c>
      <c r="C107" s="33" t="s">
        <v>26</v>
      </c>
      <c r="D107" s="34">
        <v>0.2</v>
      </c>
      <c r="E107" s="34">
        <v>0</v>
      </c>
      <c r="F107" s="34" t="s">
        <v>44</v>
      </c>
      <c r="G107" s="34">
        <v>142</v>
      </c>
      <c r="H107" s="34">
        <v>0</v>
      </c>
      <c r="I107" s="34">
        <v>60</v>
      </c>
      <c r="J107" s="34">
        <v>0</v>
      </c>
      <c r="K107" s="34">
        <v>0.02</v>
      </c>
      <c r="L107" s="34">
        <v>44.22</v>
      </c>
      <c r="M107" s="34">
        <v>3.54</v>
      </c>
      <c r="N107" s="34">
        <v>4.1399999999999997</v>
      </c>
      <c r="O107" s="35" t="s">
        <v>45</v>
      </c>
    </row>
    <row r="108" spans="1:32" x14ac:dyDescent="0.25">
      <c r="A108" s="23" t="s">
        <v>40</v>
      </c>
      <c r="B108" s="22" t="s">
        <v>21</v>
      </c>
      <c r="C108" s="72">
        <v>30</v>
      </c>
      <c r="D108" s="29">
        <v>4.74</v>
      </c>
      <c r="E108" s="29">
        <v>0.6</v>
      </c>
      <c r="F108" s="29">
        <v>1.26</v>
      </c>
      <c r="G108" s="29">
        <v>140.28</v>
      </c>
      <c r="H108" s="29">
        <v>0.06</v>
      </c>
      <c r="I108" s="29">
        <v>0</v>
      </c>
      <c r="J108" s="29">
        <v>0</v>
      </c>
      <c r="K108" s="29">
        <v>0.78</v>
      </c>
      <c r="L108" s="29">
        <v>13.8</v>
      </c>
      <c r="M108" s="29">
        <v>52.2</v>
      </c>
      <c r="N108" s="29">
        <v>19.8</v>
      </c>
      <c r="O108" s="30">
        <v>0.66</v>
      </c>
    </row>
    <row r="109" spans="1:32" x14ac:dyDescent="0.25">
      <c r="A109" s="23" t="s">
        <v>40</v>
      </c>
      <c r="B109" s="8" t="s">
        <v>23</v>
      </c>
      <c r="C109" s="70">
        <v>30</v>
      </c>
      <c r="D109" s="14">
        <v>3.36</v>
      </c>
      <c r="E109" s="14">
        <v>0.66</v>
      </c>
      <c r="F109" s="14">
        <v>1.44</v>
      </c>
      <c r="G109" s="14">
        <v>137.94</v>
      </c>
      <c r="H109" s="14">
        <v>0.06</v>
      </c>
      <c r="I109" s="14">
        <v>0</v>
      </c>
      <c r="J109" s="14">
        <v>0</v>
      </c>
      <c r="K109" s="14">
        <v>0.54</v>
      </c>
      <c r="L109" s="14">
        <v>13.8</v>
      </c>
      <c r="M109" s="14">
        <v>63.6</v>
      </c>
      <c r="N109" s="14">
        <v>15</v>
      </c>
      <c r="O109" s="15">
        <v>1.86</v>
      </c>
    </row>
    <row r="110" spans="1:32" x14ac:dyDescent="0.25">
      <c r="A110" s="39"/>
      <c r="B110" s="40" t="s">
        <v>114</v>
      </c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3"/>
    </row>
    <row r="111" spans="1:32" ht="13.8" thickBot="1" x14ac:dyDescent="0.3">
      <c r="A111" s="23" t="s">
        <v>112</v>
      </c>
      <c r="B111" s="24" t="s">
        <v>113</v>
      </c>
      <c r="C111" s="105">
        <v>250</v>
      </c>
      <c r="D111" s="26">
        <v>0.4</v>
      </c>
      <c r="E111" s="26">
        <v>0.4</v>
      </c>
      <c r="F111" s="26">
        <v>9.8000000000000007</v>
      </c>
      <c r="G111" s="26">
        <v>47</v>
      </c>
      <c r="H111" s="26">
        <v>0.03</v>
      </c>
      <c r="I111" s="26">
        <v>10</v>
      </c>
      <c r="J111" s="26">
        <v>0</v>
      </c>
      <c r="K111" s="26">
        <v>0.2</v>
      </c>
      <c r="L111" s="26">
        <v>16</v>
      </c>
      <c r="M111" s="26">
        <v>11</v>
      </c>
      <c r="N111" s="26">
        <v>9</v>
      </c>
      <c r="O111" s="27">
        <v>2.2000000000000002</v>
      </c>
    </row>
    <row r="112" spans="1:32" s="6" customFormat="1" ht="13.8" thickBot="1" x14ac:dyDescent="0.3">
      <c r="A112" s="78"/>
      <c r="B112" s="79" t="s">
        <v>29</v>
      </c>
      <c r="C112" s="80"/>
      <c r="D112" s="81">
        <f>SUM(D98:D111)</f>
        <v>56.550000000000004</v>
      </c>
      <c r="E112" s="81">
        <f t="shared" ref="E112:O112" si="3">SUM(E98:E111)</f>
        <v>53.749999999999993</v>
      </c>
      <c r="F112" s="81">
        <f t="shared" si="3"/>
        <v>93.98</v>
      </c>
      <c r="G112" s="81">
        <f t="shared" si="3"/>
        <v>1678.0600000000002</v>
      </c>
      <c r="H112" s="81">
        <f t="shared" si="3"/>
        <v>0.54400000000000004</v>
      </c>
      <c r="I112" s="81">
        <f t="shared" si="3"/>
        <v>100.09</v>
      </c>
      <c r="J112" s="81">
        <f t="shared" si="3"/>
        <v>0.182</v>
      </c>
      <c r="K112" s="81">
        <f t="shared" si="3"/>
        <v>8.077</v>
      </c>
      <c r="L112" s="81">
        <f t="shared" si="3"/>
        <v>275.25799999999998</v>
      </c>
      <c r="M112" s="81">
        <f t="shared" si="3"/>
        <v>507.58300000000008</v>
      </c>
      <c r="N112" s="81">
        <f t="shared" si="3"/>
        <v>162.75200000000001</v>
      </c>
      <c r="O112" s="82">
        <f t="shared" si="3"/>
        <v>12.344000000000001</v>
      </c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s="1" customFormat="1" ht="20.25" customHeight="1" x14ac:dyDescent="0.25">
      <c r="A113" s="5"/>
      <c r="C113" s="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s="1" customFormat="1" ht="27" customHeight="1" thickBot="1" x14ac:dyDescent="0.3">
      <c r="A114" s="69" t="s">
        <v>0</v>
      </c>
      <c r="B114" s="71" t="s">
        <v>36</v>
      </c>
      <c r="C114" s="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32" s="3" customFormat="1" ht="19.5" customHeight="1" x14ac:dyDescent="0.25">
      <c r="A115" s="114" t="s">
        <v>1</v>
      </c>
      <c r="B115" s="116" t="s">
        <v>2</v>
      </c>
      <c r="C115" s="118" t="s">
        <v>14</v>
      </c>
      <c r="D115" s="111" t="s">
        <v>7</v>
      </c>
      <c r="E115" s="111"/>
      <c r="F115" s="111"/>
      <c r="G115" s="111" t="s">
        <v>3</v>
      </c>
      <c r="H115" s="111" t="s">
        <v>4</v>
      </c>
      <c r="I115" s="111"/>
      <c r="J115" s="111"/>
      <c r="K115" s="111"/>
      <c r="L115" s="111" t="s">
        <v>5</v>
      </c>
      <c r="M115" s="111"/>
      <c r="N115" s="111"/>
      <c r="O115" s="11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s="4" customFormat="1" ht="29.25" customHeight="1" x14ac:dyDescent="0.25">
      <c r="A116" s="115"/>
      <c r="B116" s="117"/>
      <c r="C116" s="119"/>
      <c r="D116" s="12" t="s">
        <v>8</v>
      </c>
      <c r="E116" s="12" t="s">
        <v>6</v>
      </c>
      <c r="F116" s="12" t="s">
        <v>9</v>
      </c>
      <c r="G116" s="112"/>
      <c r="H116" s="12" t="s">
        <v>10</v>
      </c>
      <c r="I116" s="12" t="s">
        <v>11</v>
      </c>
      <c r="J116" s="12" t="s">
        <v>15</v>
      </c>
      <c r="K116" s="12" t="s">
        <v>16</v>
      </c>
      <c r="L116" s="12" t="s">
        <v>12</v>
      </c>
      <c r="M116" s="12" t="s">
        <v>17</v>
      </c>
      <c r="N116" s="12" t="s">
        <v>18</v>
      </c>
      <c r="O116" s="13" t="s">
        <v>13</v>
      </c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x14ac:dyDescent="0.25">
      <c r="A117" s="47"/>
      <c r="B117" s="40" t="s">
        <v>20</v>
      </c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3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26.4" x14ac:dyDescent="0.25">
      <c r="A118" s="92">
        <v>3</v>
      </c>
      <c r="B118" s="22" t="s">
        <v>80</v>
      </c>
      <c r="C118" s="94">
        <v>100</v>
      </c>
      <c r="D118" s="29">
        <v>5.58</v>
      </c>
      <c r="E118" s="29">
        <v>8.32</v>
      </c>
      <c r="F118" s="29">
        <v>14.84</v>
      </c>
      <c r="G118" s="29">
        <v>157</v>
      </c>
      <c r="H118" s="29">
        <v>0.04</v>
      </c>
      <c r="I118" s="29">
        <v>0.06</v>
      </c>
      <c r="J118" s="29">
        <v>6.5000000000000002E-2</v>
      </c>
      <c r="K118" s="29">
        <v>0.48</v>
      </c>
      <c r="L118" s="29">
        <v>139.44</v>
      </c>
      <c r="M118" s="29">
        <v>96.3</v>
      </c>
      <c r="N118" s="29">
        <v>9.4499999999999993</v>
      </c>
      <c r="O118" s="30">
        <v>0.49</v>
      </c>
    </row>
    <row r="119" spans="1:32" ht="26.4" x14ac:dyDescent="0.25">
      <c r="A119" s="23">
        <v>302</v>
      </c>
      <c r="B119" s="58" t="s">
        <v>84</v>
      </c>
      <c r="C119" s="28" t="s">
        <v>38</v>
      </c>
      <c r="D119" s="29">
        <v>7.4</v>
      </c>
      <c r="E119" s="29">
        <v>7.48</v>
      </c>
      <c r="F119" s="29">
        <v>36.5</v>
      </c>
      <c r="G119" s="29">
        <v>243</v>
      </c>
      <c r="H119" s="29">
        <v>1.4E-2</v>
      </c>
      <c r="I119" s="29">
        <v>0.13400000000000001</v>
      </c>
      <c r="J119" s="29">
        <v>6.0000000000000001E-3</v>
      </c>
      <c r="K119" s="29">
        <v>0.08</v>
      </c>
      <c r="L119" s="29">
        <v>13.62</v>
      </c>
      <c r="M119" s="29">
        <v>20.18</v>
      </c>
      <c r="N119" s="29">
        <v>3.88</v>
      </c>
      <c r="O119" s="30">
        <v>0.192</v>
      </c>
    </row>
    <row r="120" spans="1:32" x14ac:dyDescent="0.25">
      <c r="A120" s="23">
        <v>693</v>
      </c>
      <c r="B120" s="24" t="s">
        <v>33</v>
      </c>
      <c r="C120" s="25" t="s">
        <v>26</v>
      </c>
      <c r="D120" s="26">
        <v>3.66</v>
      </c>
      <c r="E120" s="26">
        <v>2.6</v>
      </c>
      <c r="F120" s="26">
        <v>25.08</v>
      </c>
      <c r="G120" s="26">
        <v>138.4</v>
      </c>
      <c r="H120" s="26">
        <v>0.02</v>
      </c>
      <c r="I120" s="26">
        <v>0.38</v>
      </c>
      <c r="J120" s="26">
        <v>0</v>
      </c>
      <c r="K120" s="26">
        <v>0.04</v>
      </c>
      <c r="L120" s="26">
        <v>128</v>
      </c>
      <c r="M120" s="26">
        <v>117.86</v>
      </c>
      <c r="N120" s="26">
        <v>18</v>
      </c>
      <c r="O120" s="27">
        <v>0.64</v>
      </c>
    </row>
    <row r="121" spans="1:32" x14ac:dyDescent="0.25">
      <c r="A121" s="23" t="s">
        <v>40</v>
      </c>
      <c r="B121" s="22" t="s">
        <v>21</v>
      </c>
      <c r="C121" s="72">
        <v>30</v>
      </c>
      <c r="D121" s="29">
        <v>4.74</v>
      </c>
      <c r="E121" s="29">
        <v>0.6</v>
      </c>
      <c r="F121" s="29">
        <v>1.26</v>
      </c>
      <c r="G121" s="29">
        <v>140.28</v>
      </c>
      <c r="H121" s="29">
        <v>0.06</v>
      </c>
      <c r="I121" s="29">
        <v>0</v>
      </c>
      <c r="J121" s="29">
        <v>0</v>
      </c>
      <c r="K121" s="29">
        <v>0.78</v>
      </c>
      <c r="L121" s="29">
        <v>13.8</v>
      </c>
      <c r="M121" s="29">
        <v>52.2</v>
      </c>
      <c r="N121" s="29">
        <v>19.8</v>
      </c>
      <c r="O121" s="30">
        <v>0.66</v>
      </c>
    </row>
    <row r="122" spans="1:32" x14ac:dyDescent="0.25">
      <c r="A122" s="23" t="s">
        <v>40</v>
      </c>
      <c r="B122" s="8" t="s">
        <v>23</v>
      </c>
      <c r="C122" s="70">
        <v>30</v>
      </c>
      <c r="D122" s="14">
        <v>3.36</v>
      </c>
      <c r="E122" s="14">
        <v>0.66</v>
      </c>
      <c r="F122" s="14">
        <v>1.44</v>
      </c>
      <c r="G122" s="14">
        <v>137.94</v>
      </c>
      <c r="H122" s="14">
        <v>0.06</v>
      </c>
      <c r="I122" s="14">
        <v>0</v>
      </c>
      <c r="J122" s="14">
        <v>0</v>
      </c>
      <c r="K122" s="14">
        <v>0.54</v>
      </c>
      <c r="L122" s="14">
        <v>13.8</v>
      </c>
      <c r="M122" s="14">
        <v>63.6</v>
      </c>
      <c r="N122" s="14">
        <v>15</v>
      </c>
      <c r="O122" s="15">
        <v>1.86</v>
      </c>
    </row>
    <row r="123" spans="1:32" x14ac:dyDescent="0.25">
      <c r="A123" s="39"/>
      <c r="B123" s="40" t="s">
        <v>24</v>
      </c>
      <c r="C123" s="41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3"/>
    </row>
    <row r="124" spans="1:32" ht="26.4" x14ac:dyDescent="0.25">
      <c r="A124" s="23">
        <v>110</v>
      </c>
      <c r="B124" s="65" t="s">
        <v>55</v>
      </c>
      <c r="C124" s="73" t="s">
        <v>43</v>
      </c>
      <c r="D124" s="74">
        <v>1.83</v>
      </c>
      <c r="E124" s="74">
        <v>5</v>
      </c>
      <c r="F124" s="74">
        <v>10.65</v>
      </c>
      <c r="G124" s="74">
        <v>95</v>
      </c>
      <c r="H124" s="74">
        <v>5.0000000000000001E-3</v>
      </c>
      <c r="I124" s="74">
        <v>1.03</v>
      </c>
      <c r="J124" s="74">
        <v>0</v>
      </c>
      <c r="K124" s="74">
        <v>0.24</v>
      </c>
      <c r="L124" s="74">
        <v>3.45</v>
      </c>
      <c r="M124" s="74">
        <v>5.3</v>
      </c>
      <c r="N124" s="74">
        <v>2.625</v>
      </c>
      <c r="O124" s="75">
        <v>0.12</v>
      </c>
    </row>
    <row r="125" spans="1:32" x14ac:dyDescent="0.25">
      <c r="A125" s="98">
        <v>492</v>
      </c>
      <c r="B125" s="60" t="s">
        <v>81</v>
      </c>
      <c r="C125" s="99">
        <v>280</v>
      </c>
      <c r="D125" s="14">
        <v>6.55</v>
      </c>
      <c r="E125" s="14">
        <v>6.95</v>
      </c>
      <c r="F125" s="14">
        <v>36.54</v>
      </c>
      <c r="G125" s="14">
        <v>256.86</v>
      </c>
      <c r="H125" s="14">
        <v>7.1999999999999995E-2</v>
      </c>
      <c r="I125" s="14">
        <v>0</v>
      </c>
      <c r="J125" s="14">
        <v>3.5999999999999997E-2</v>
      </c>
      <c r="K125" s="14">
        <v>0.97199999999999998</v>
      </c>
      <c r="L125" s="14">
        <v>14.58</v>
      </c>
      <c r="M125" s="14">
        <v>45.09</v>
      </c>
      <c r="N125" s="14">
        <v>9.7739999999999991</v>
      </c>
      <c r="O125" s="15">
        <v>0.97199999999999998</v>
      </c>
    </row>
    <row r="126" spans="1:32" x14ac:dyDescent="0.25">
      <c r="A126" s="23">
        <v>639</v>
      </c>
      <c r="B126" s="60" t="s">
        <v>56</v>
      </c>
      <c r="C126" s="28" t="s">
        <v>26</v>
      </c>
      <c r="D126" s="29">
        <v>20</v>
      </c>
      <c r="E126" s="29">
        <v>2</v>
      </c>
      <c r="F126" s="29">
        <v>58</v>
      </c>
      <c r="G126" s="29">
        <v>330</v>
      </c>
      <c r="H126" s="29">
        <v>0.56000000000000005</v>
      </c>
      <c r="I126" s="29">
        <v>200</v>
      </c>
      <c r="J126" s="29">
        <v>0</v>
      </c>
      <c r="K126" s="29">
        <v>8</v>
      </c>
      <c r="L126" s="29">
        <v>140</v>
      </c>
      <c r="M126" s="29">
        <v>640</v>
      </c>
      <c r="N126" s="29">
        <v>240</v>
      </c>
      <c r="O126" s="30">
        <v>10</v>
      </c>
    </row>
    <row r="127" spans="1:32" x14ac:dyDescent="0.25">
      <c r="A127" s="23" t="s">
        <v>40</v>
      </c>
      <c r="B127" s="22" t="s">
        <v>21</v>
      </c>
      <c r="C127" s="72">
        <v>30</v>
      </c>
      <c r="D127" s="29">
        <v>4.74</v>
      </c>
      <c r="E127" s="29">
        <v>0.6</v>
      </c>
      <c r="F127" s="29">
        <v>1.26</v>
      </c>
      <c r="G127" s="29">
        <v>140.28</v>
      </c>
      <c r="H127" s="29">
        <v>0.06</v>
      </c>
      <c r="I127" s="29">
        <v>0</v>
      </c>
      <c r="J127" s="29">
        <v>0</v>
      </c>
      <c r="K127" s="29">
        <v>0.78</v>
      </c>
      <c r="L127" s="29">
        <v>13.8</v>
      </c>
      <c r="M127" s="29">
        <v>52.2</v>
      </c>
      <c r="N127" s="29">
        <v>19.8</v>
      </c>
      <c r="O127" s="30">
        <v>0.66</v>
      </c>
    </row>
    <row r="128" spans="1:32" x14ac:dyDescent="0.25">
      <c r="A128" s="23" t="s">
        <v>40</v>
      </c>
      <c r="B128" s="8" t="s">
        <v>23</v>
      </c>
      <c r="C128" s="70">
        <v>30</v>
      </c>
      <c r="D128" s="14">
        <v>3.36</v>
      </c>
      <c r="E128" s="14">
        <v>0.66</v>
      </c>
      <c r="F128" s="14">
        <v>1.44</v>
      </c>
      <c r="G128" s="14">
        <v>137.94</v>
      </c>
      <c r="H128" s="14">
        <v>0.06</v>
      </c>
      <c r="I128" s="14">
        <v>0</v>
      </c>
      <c r="J128" s="14">
        <v>0</v>
      </c>
      <c r="K128" s="14">
        <v>0.54</v>
      </c>
      <c r="L128" s="14">
        <v>13.8</v>
      </c>
      <c r="M128" s="14">
        <v>63.6</v>
      </c>
      <c r="N128" s="14">
        <v>15</v>
      </c>
      <c r="O128" s="15">
        <v>1.86</v>
      </c>
    </row>
    <row r="129" spans="1:32" x14ac:dyDescent="0.25">
      <c r="A129" s="39"/>
      <c r="B129" s="40" t="s">
        <v>114</v>
      </c>
      <c r="C129" s="41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3"/>
    </row>
    <row r="130" spans="1:32" ht="13.8" thickBot="1" x14ac:dyDescent="0.3">
      <c r="A130" s="106" t="s">
        <v>40</v>
      </c>
      <c r="B130" s="8" t="s">
        <v>115</v>
      </c>
      <c r="C130" s="9">
        <v>200</v>
      </c>
      <c r="D130" s="14">
        <v>1</v>
      </c>
      <c r="E130" s="14">
        <v>0</v>
      </c>
      <c r="F130" s="14">
        <v>0</v>
      </c>
      <c r="G130" s="14">
        <v>110</v>
      </c>
      <c r="H130" s="14">
        <v>0.04</v>
      </c>
      <c r="I130" s="14">
        <v>8</v>
      </c>
      <c r="J130" s="14">
        <v>0</v>
      </c>
      <c r="K130" s="14">
        <v>0</v>
      </c>
      <c r="L130" s="14">
        <v>40</v>
      </c>
      <c r="M130" s="14">
        <v>0</v>
      </c>
      <c r="N130" s="14">
        <v>0</v>
      </c>
      <c r="O130" s="15">
        <v>0.4</v>
      </c>
    </row>
    <row r="131" spans="1:32" s="6" customFormat="1" ht="13.8" thickBot="1" x14ac:dyDescent="0.3">
      <c r="A131" s="78"/>
      <c r="B131" s="79" t="s">
        <v>29</v>
      </c>
      <c r="C131" s="80"/>
      <c r="D131" s="81">
        <f t="shared" ref="D131:O131" si="4">SUM(D118:D130)</f>
        <v>62.22</v>
      </c>
      <c r="E131" s="81">
        <f t="shared" si="4"/>
        <v>34.869999999999997</v>
      </c>
      <c r="F131" s="81">
        <f t="shared" si="4"/>
        <v>187.01</v>
      </c>
      <c r="G131" s="81">
        <f t="shared" si="4"/>
        <v>1886.7</v>
      </c>
      <c r="H131" s="81">
        <f t="shared" si="4"/>
        <v>0.9910000000000001</v>
      </c>
      <c r="I131" s="81">
        <f t="shared" si="4"/>
        <v>209.60400000000001</v>
      </c>
      <c r="J131" s="81">
        <f t="shared" si="4"/>
        <v>0.10700000000000001</v>
      </c>
      <c r="K131" s="81">
        <f t="shared" si="4"/>
        <v>12.451999999999998</v>
      </c>
      <c r="L131" s="81">
        <f t="shared" si="4"/>
        <v>534.29</v>
      </c>
      <c r="M131" s="81">
        <f t="shared" si="4"/>
        <v>1156.33</v>
      </c>
      <c r="N131" s="81">
        <f t="shared" si="4"/>
        <v>353.32900000000001</v>
      </c>
      <c r="O131" s="82">
        <f t="shared" si="4"/>
        <v>17.853999999999999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s="1" customFormat="1" ht="48" customHeight="1" x14ac:dyDescent="0.25">
      <c r="A132" s="5"/>
      <c r="C132" s="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s="1" customFormat="1" ht="24" customHeight="1" thickBot="1" x14ac:dyDescent="0.3">
      <c r="A133" s="69" t="s">
        <v>0</v>
      </c>
      <c r="B133" s="102" t="s">
        <v>37</v>
      </c>
      <c r="C133" s="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32" s="3" customFormat="1" ht="19.5" customHeight="1" x14ac:dyDescent="0.25">
      <c r="A134" s="128" t="s">
        <v>1</v>
      </c>
      <c r="B134" s="130" t="s">
        <v>2</v>
      </c>
      <c r="C134" s="132" t="s">
        <v>14</v>
      </c>
      <c r="D134" s="122" t="s">
        <v>7</v>
      </c>
      <c r="E134" s="123"/>
      <c r="F134" s="124"/>
      <c r="G134" s="125" t="s">
        <v>3</v>
      </c>
      <c r="H134" s="122" t="s">
        <v>4</v>
      </c>
      <c r="I134" s="123"/>
      <c r="J134" s="123"/>
      <c r="K134" s="124"/>
      <c r="L134" s="122" t="s">
        <v>5</v>
      </c>
      <c r="M134" s="123"/>
      <c r="N134" s="123"/>
      <c r="O134" s="127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s="4" customFormat="1" ht="29.25" customHeight="1" x14ac:dyDescent="0.25">
      <c r="A135" s="129"/>
      <c r="B135" s="131"/>
      <c r="C135" s="133"/>
      <c r="D135" s="17" t="s">
        <v>8</v>
      </c>
      <c r="E135" s="17" t="s">
        <v>6</v>
      </c>
      <c r="F135" s="17" t="s">
        <v>9</v>
      </c>
      <c r="G135" s="126"/>
      <c r="H135" s="17" t="s">
        <v>10</v>
      </c>
      <c r="I135" s="17" t="s">
        <v>11</v>
      </c>
      <c r="J135" s="17" t="s">
        <v>15</v>
      </c>
      <c r="K135" s="17" t="s">
        <v>16</v>
      </c>
      <c r="L135" s="17" t="s">
        <v>12</v>
      </c>
      <c r="M135" s="17" t="s">
        <v>17</v>
      </c>
      <c r="N135" s="17" t="s">
        <v>18</v>
      </c>
      <c r="O135" s="13" t="s">
        <v>13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3.5" customHeight="1" x14ac:dyDescent="0.25">
      <c r="A136" s="48"/>
      <c r="B136" s="38" t="s">
        <v>20</v>
      </c>
      <c r="C136" s="44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6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4.25" customHeight="1" x14ac:dyDescent="0.25">
      <c r="A137" s="92">
        <v>2</v>
      </c>
      <c r="B137" s="31" t="s">
        <v>79</v>
      </c>
      <c r="C137" s="93">
        <v>100</v>
      </c>
      <c r="D137" s="26">
        <v>0.9</v>
      </c>
      <c r="E137" s="26">
        <v>3.15</v>
      </c>
      <c r="F137" s="26">
        <v>15.3</v>
      </c>
      <c r="G137" s="26">
        <v>93</v>
      </c>
      <c r="H137" s="26">
        <v>0</v>
      </c>
      <c r="I137" s="26">
        <v>0</v>
      </c>
      <c r="J137" s="26">
        <v>0</v>
      </c>
      <c r="K137" s="26">
        <v>0.01</v>
      </c>
      <c r="L137" s="26">
        <v>0.23</v>
      </c>
      <c r="M137" s="26">
        <v>0.45</v>
      </c>
      <c r="N137" s="26">
        <v>0.11</v>
      </c>
      <c r="O137" s="27">
        <v>0.02</v>
      </c>
    </row>
    <row r="138" spans="1:32" ht="25.5" customHeight="1" x14ac:dyDescent="0.25">
      <c r="A138" s="23">
        <v>311</v>
      </c>
      <c r="B138" s="24" t="s">
        <v>42</v>
      </c>
      <c r="C138" s="25" t="s">
        <v>38</v>
      </c>
      <c r="D138" s="26">
        <v>7.86</v>
      </c>
      <c r="E138" s="26">
        <v>10.06</v>
      </c>
      <c r="F138" s="26">
        <v>49.36</v>
      </c>
      <c r="G138" s="26">
        <v>320</v>
      </c>
      <c r="H138" s="26">
        <v>1.2E-2</v>
      </c>
      <c r="I138" s="26">
        <v>8.7999999999999995E-2</v>
      </c>
      <c r="J138" s="26">
        <v>4.0000000000000001E-3</v>
      </c>
      <c r="K138" s="26">
        <v>7.0000000000000007E-2</v>
      </c>
      <c r="L138" s="26">
        <v>13.37</v>
      </c>
      <c r="M138" s="26">
        <v>20.117999999999999</v>
      </c>
      <c r="N138" s="26">
        <v>4.03</v>
      </c>
      <c r="O138" s="27">
        <v>0.216</v>
      </c>
    </row>
    <row r="139" spans="1:32" x14ac:dyDescent="0.25">
      <c r="A139" s="23">
        <v>685</v>
      </c>
      <c r="B139" s="22" t="s">
        <v>39</v>
      </c>
      <c r="C139" s="28">
        <v>200</v>
      </c>
      <c r="D139" s="29">
        <v>0.13</v>
      </c>
      <c r="E139" s="29">
        <v>7.0000000000000007E-2</v>
      </c>
      <c r="F139" s="29">
        <v>13.64</v>
      </c>
      <c r="G139" s="29">
        <v>55.99</v>
      </c>
      <c r="H139" s="29">
        <v>0</v>
      </c>
      <c r="I139" s="29">
        <v>0.26400000000000001</v>
      </c>
      <c r="J139" s="29">
        <v>0</v>
      </c>
      <c r="K139" s="29">
        <v>2.1999999999999999E-2</v>
      </c>
      <c r="L139" s="29">
        <v>12.606</v>
      </c>
      <c r="M139" s="29">
        <v>3.8940000000000001</v>
      </c>
      <c r="N139" s="29">
        <v>2.31</v>
      </c>
      <c r="O139" s="30">
        <v>0.48399999999999999</v>
      </c>
    </row>
    <row r="140" spans="1:32" x14ac:dyDescent="0.25">
      <c r="A140" s="23" t="s">
        <v>40</v>
      </c>
      <c r="B140" s="22" t="s">
        <v>21</v>
      </c>
      <c r="C140" s="72">
        <v>30</v>
      </c>
      <c r="D140" s="29">
        <v>4.74</v>
      </c>
      <c r="E140" s="29">
        <v>0.6</v>
      </c>
      <c r="F140" s="29">
        <v>1.26</v>
      </c>
      <c r="G140" s="29">
        <v>140.28</v>
      </c>
      <c r="H140" s="29">
        <v>0.06</v>
      </c>
      <c r="I140" s="29">
        <v>0</v>
      </c>
      <c r="J140" s="29">
        <v>0</v>
      </c>
      <c r="K140" s="29">
        <v>0.78</v>
      </c>
      <c r="L140" s="29">
        <v>13.8</v>
      </c>
      <c r="M140" s="29">
        <v>52.2</v>
      </c>
      <c r="N140" s="29">
        <v>19.8</v>
      </c>
      <c r="O140" s="30">
        <v>0.66</v>
      </c>
    </row>
    <row r="141" spans="1:32" ht="13.5" customHeight="1" x14ac:dyDescent="0.25">
      <c r="A141" s="23" t="s">
        <v>40</v>
      </c>
      <c r="B141" s="8" t="s">
        <v>23</v>
      </c>
      <c r="C141" s="70">
        <v>30</v>
      </c>
      <c r="D141" s="14">
        <v>3.36</v>
      </c>
      <c r="E141" s="14">
        <v>0.66</v>
      </c>
      <c r="F141" s="14">
        <v>1.44</v>
      </c>
      <c r="G141" s="14">
        <v>137.94</v>
      </c>
      <c r="H141" s="14">
        <v>0.06</v>
      </c>
      <c r="I141" s="14">
        <v>0</v>
      </c>
      <c r="J141" s="14">
        <v>0</v>
      </c>
      <c r="K141" s="14">
        <v>0.54</v>
      </c>
      <c r="L141" s="14">
        <v>13.8</v>
      </c>
      <c r="M141" s="14">
        <v>63.6</v>
      </c>
      <c r="N141" s="14">
        <v>15</v>
      </c>
      <c r="O141" s="15">
        <v>1.86</v>
      </c>
    </row>
    <row r="142" spans="1:32" ht="13.5" customHeight="1" x14ac:dyDescent="0.25">
      <c r="A142" s="54"/>
      <c r="B142" s="38" t="s">
        <v>24</v>
      </c>
      <c r="C142" s="44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6"/>
    </row>
    <row r="143" spans="1:32" x14ac:dyDescent="0.25">
      <c r="A143" s="23">
        <v>134</v>
      </c>
      <c r="B143" s="22" t="s">
        <v>51</v>
      </c>
      <c r="C143" s="28" t="s">
        <v>49</v>
      </c>
      <c r="D143" s="29">
        <v>2.13</v>
      </c>
      <c r="E143" s="29">
        <v>5.0999999999999996</v>
      </c>
      <c r="F143" s="29">
        <v>14.55</v>
      </c>
      <c r="G143" s="29">
        <v>112.5</v>
      </c>
      <c r="H143" s="29">
        <v>0.05</v>
      </c>
      <c r="I143" s="29">
        <v>9.9499999999999993</v>
      </c>
      <c r="J143" s="29">
        <v>0</v>
      </c>
      <c r="K143" s="29">
        <v>2.4249999999999998</v>
      </c>
      <c r="L143" s="29">
        <v>26.25</v>
      </c>
      <c r="M143" s="29">
        <v>67</v>
      </c>
      <c r="N143" s="29">
        <v>19.5</v>
      </c>
      <c r="O143" s="30">
        <v>0.72499999999999998</v>
      </c>
    </row>
    <row r="144" spans="1:32" x14ac:dyDescent="0.25">
      <c r="A144" s="32">
        <v>498</v>
      </c>
      <c r="B144" s="62" t="s">
        <v>47</v>
      </c>
      <c r="C144" s="25">
        <v>100</v>
      </c>
      <c r="D144" s="26">
        <v>23.57</v>
      </c>
      <c r="E144" s="26">
        <v>16.29</v>
      </c>
      <c r="F144" s="26">
        <v>0.56999999999999995</v>
      </c>
      <c r="G144" s="26">
        <v>242.86</v>
      </c>
      <c r="H144" s="26">
        <v>6.0000000000000001E-3</v>
      </c>
      <c r="I144" s="26">
        <v>0.47099999999999997</v>
      </c>
      <c r="J144" s="26">
        <v>3.0000000000000001E-3</v>
      </c>
      <c r="K144" s="26">
        <v>5.7000000000000002E-2</v>
      </c>
      <c r="L144" s="26">
        <v>3.5710000000000002</v>
      </c>
      <c r="M144" s="26">
        <v>15.856999999999999</v>
      </c>
      <c r="N144" s="26">
        <v>2.286</v>
      </c>
      <c r="O144" s="27">
        <v>0.157</v>
      </c>
    </row>
    <row r="145" spans="1:32" x14ac:dyDescent="0.25">
      <c r="A145" s="89">
        <v>700</v>
      </c>
      <c r="B145" s="22" t="s">
        <v>87</v>
      </c>
      <c r="C145" s="49">
        <v>180</v>
      </c>
      <c r="D145" s="29">
        <v>7.65</v>
      </c>
      <c r="E145" s="29">
        <v>11.22</v>
      </c>
      <c r="F145" s="29">
        <v>52.45</v>
      </c>
      <c r="G145" s="29">
        <v>348.75</v>
      </c>
      <c r="H145" s="29">
        <v>7.4999999999999997E-2</v>
      </c>
      <c r="I145" s="29">
        <v>0</v>
      </c>
      <c r="J145" s="29">
        <v>7.4999999999999997E-2</v>
      </c>
      <c r="K145" s="29">
        <v>1.05</v>
      </c>
      <c r="L145" s="29">
        <v>32.5</v>
      </c>
      <c r="M145" s="29">
        <v>265.75</v>
      </c>
      <c r="N145" s="29">
        <v>32.5</v>
      </c>
      <c r="O145" s="30">
        <v>1.5</v>
      </c>
    </row>
    <row r="146" spans="1:32" ht="13.5" customHeight="1" x14ac:dyDescent="0.25">
      <c r="A146" s="55">
        <v>639</v>
      </c>
      <c r="B146" s="60" t="s">
        <v>27</v>
      </c>
      <c r="C146" s="28" t="s">
        <v>26</v>
      </c>
      <c r="D146" s="29">
        <v>0.66</v>
      </c>
      <c r="E146" s="29">
        <v>0.08</v>
      </c>
      <c r="F146" s="29">
        <v>32.020000000000003</v>
      </c>
      <c r="G146" s="29">
        <v>132.80000000000001</v>
      </c>
      <c r="H146" s="29">
        <v>0.02</v>
      </c>
      <c r="I146" s="29">
        <v>0.72</v>
      </c>
      <c r="J146" s="29">
        <v>0</v>
      </c>
      <c r="K146" s="29">
        <v>0.5</v>
      </c>
      <c r="L146" s="29">
        <v>32.479999999999997</v>
      </c>
      <c r="M146" s="29">
        <v>23.44</v>
      </c>
      <c r="N146" s="29">
        <v>17.46</v>
      </c>
      <c r="O146" s="30">
        <v>0.7</v>
      </c>
    </row>
    <row r="147" spans="1:32" x14ac:dyDescent="0.25">
      <c r="A147" s="23" t="s">
        <v>40</v>
      </c>
      <c r="B147" s="22" t="s">
        <v>21</v>
      </c>
      <c r="C147" s="72">
        <v>30</v>
      </c>
      <c r="D147" s="29">
        <v>4.74</v>
      </c>
      <c r="E147" s="29">
        <v>0.6</v>
      </c>
      <c r="F147" s="29">
        <v>1.26</v>
      </c>
      <c r="G147" s="29">
        <v>140.28</v>
      </c>
      <c r="H147" s="29">
        <v>0.06</v>
      </c>
      <c r="I147" s="29">
        <v>0</v>
      </c>
      <c r="J147" s="29">
        <v>0</v>
      </c>
      <c r="K147" s="29">
        <v>0.78</v>
      </c>
      <c r="L147" s="29">
        <v>13.8</v>
      </c>
      <c r="M147" s="29">
        <v>52.2</v>
      </c>
      <c r="N147" s="29">
        <v>19.8</v>
      </c>
      <c r="O147" s="30">
        <v>0.66</v>
      </c>
    </row>
    <row r="148" spans="1:32" x14ac:dyDescent="0.25">
      <c r="A148" s="23" t="s">
        <v>40</v>
      </c>
      <c r="B148" s="8" t="s">
        <v>23</v>
      </c>
      <c r="C148" s="70">
        <v>30</v>
      </c>
      <c r="D148" s="14">
        <v>3.36</v>
      </c>
      <c r="E148" s="14">
        <v>0.66</v>
      </c>
      <c r="F148" s="14">
        <v>1.44</v>
      </c>
      <c r="G148" s="14">
        <v>137.94</v>
      </c>
      <c r="H148" s="14">
        <v>0.06</v>
      </c>
      <c r="I148" s="14">
        <v>0</v>
      </c>
      <c r="J148" s="14">
        <v>0</v>
      </c>
      <c r="K148" s="14">
        <v>0.54</v>
      </c>
      <c r="L148" s="14">
        <v>13.8</v>
      </c>
      <c r="M148" s="14">
        <v>63.6</v>
      </c>
      <c r="N148" s="14">
        <v>15</v>
      </c>
      <c r="O148" s="15">
        <v>1.86</v>
      </c>
    </row>
    <row r="149" spans="1:32" x14ac:dyDescent="0.25">
      <c r="A149" s="39"/>
      <c r="B149" s="40" t="s">
        <v>114</v>
      </c>
      <c r="C149" s="41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3"/>
    </row>
    <row r="150" spans="1:32" ht="13.8" thickBot="1" x14ac:dyDescent="0.3">
      <c r="A150" s="23" t="s">
        <v>112</v>
      </c>
      <c r="B150" s="24" t="s">
        <v>113</v>
      </c>
      <c r="C150" s="105">
        <v>250</v>
      </c>
      <c r="D150" s="26">
        <v>0.4</v>
      </c>
      <c r="E150" s="26">
        <v>0.4</v>
      </c>
      <c r="F150" s="26">
        <v>9.8000000000000007</v>
      </c>
      <c r="G150" s="26">
        <v>47</v>
      </c>
      <c r="H150" s="26">
        <v>0.03</v>
      </c>
      <c r="I150" s="26">
        <v>10</v>
      </c>
      <c r="J150" s="26">
        <v>0</v>
      </c>
      <c r="K150" s="26">
        <v>0.2</v>
      </c>
      <c r="L150" s="26">
        <v>16</v>
      </c>
      <c r="M150" s="26">
        <v>11</v>
      </c>
      <c r="N150" s="26">
        <v>9</v>
      </c>
      <c r="O150" s="27">
        <v>2.2000000000000002</v>
      </c>
    </row>
    <row r="151" spans="1:32" s="6" customFormat="1" ht="15.75" customHeight="1" thickBot="1" x14ac:dyDescent="0.3">
      <c r="A151" s="56"/>
      <c r="B151" s="87" t="s">
        <v>29</v>
      </c>
      <c r="C151" s="50"/>
      <c r="D151" s="53">
        <f t="shared" ref="D151:O151" si="5">SUM(D137:D150)</f>
        <v>59.499999999999993</v>
      </c>
      <c r="E151" s="51">
        <f t="shared" si="5"/>
        <v>48.889999999999993</v>
      </c>
      <c r="F151" s="51">
        <f t="shared" si="5"/>
        <v>193.09</v>
      </c>
      <c r="G151" s="51">
        <f t="shared" si="5"/>
        <v>1909.3400000000001</v>
      </c>
      <c r="H151" s="51">
        <f t="shared" si="5"/>
        <v>0.43300000000000005</v>
      </c>
      <c r="I151" s="51">
        <f t="shared" si="5"/>
        <v>21.493000000000002</v>
      </c>
      <c r="J151" s="51">
        <f t="shared" si="5"/>
        <v>8.2000000000000003E-2</v>
      </c>
      <c r="K151" s="51">
        <f t="shared" si="5"/>
        <v>6.9740000000000002</v>
      </c>
      <c r="L151" s="51">
        <f t="shared" si="5"/>
        <v>192.20700000000002</v>
      </c>
      <c r="M151" s="51">
        <f t="shared" si="5"/>
        <v>639.10900000000015</v>
      </c>
      <c r="N151" s="51">
        <f t="shared" si="5"/>
        <v>156.79600000000002</v>
      </c>
      <c r="O151" s="52">
        <f t="shared" si="5"/>
        <v>11.042000000000002</v>
      </c>
    </row>
    <row r="152" spans="1:32" s="6" customFormat="1" ht="10.5" customHeight="1" x14ac:dyDescent="0.25">
      <c r="A152" s="18"/>
      <c r="B152" s="19"/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32" s="1" customFormat="1" ht="23.25" customHeight="1" thickBot="1" x14ac:dyDescent="0.3">
      <c r="A153" s="69" t="s">
        <v>0</v>
      </c>
      <c r="B153" s="71" t="s">
        <v>98</v>
      </c>
      <c r="C153" s="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s="3" customFormat="1" ht="20.25" customHeight="1" x14ac:dyDescent="0.25">
      <c r="A154" s="114" t="s">
        <v>1</v>
      </c>
      <c r="B154" s="116" t="s">
        <v>2</v>
      </c>
      <c r="C154" s="118" t="s">
        <v>14</v>
      </c>
      <c r="D154" s="111" t="s">
        <v>7</v>
      </c>
      <c r="E154" s="111"/>
      <c r="F154" s="111"/>
      <c r="G154" s="111" t="s">
        <v>3</v>
      </c>
      <c r="H154" s="111" t="s">
        <v>4</v>
      </c>
      <c r="I154" s="111"/>
      <c r="J154" s="111"/>
      <c r="K154" s="111"/>
      <c r="L154" s="111" t="s">
        <v>5</v>
      </c>
      <c r="M154" s="111"/>
      <c r="N154" s="111"/>
      <c r="O154" s="11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s="4" customFormat="1" ht="30.75" customHeight="1" x14ac:dyDescent="0.25">
      <c r="A155" s="115"/>
      <c r="B155" s="117"/>
      <c r="C155" s="119"/>
      <c r="D155" s="12" t="s">
        <v>8</v>
      </c>
      <c r="E155" s="12" t="s">
        <v>6</v>
      </c>
      <c r="F155" s="12" t="s">
        <v>9</v>
      </c>
      <c r="G155" s="112"/>
      <c r="H155" s="12" t="s">
        <v>10</v>
      </c>
      <c r="I155" s="12" t="s">
        <v>11</v>
      </c>
      <c r="J155" s="12" t="s">
        <v>15</v>
      </c>
      <c r="K155" s="12" t="s">
        <v>16</v>
      </c>
      <c r="L155" s="12" t="s">
        <v>12</v>
      </c>
      <c r="M155" s="12" t="s">
        <v>17</v>
      </c>
      <c r="N155" s="12" t="s">
        <v>18</v>
      </c>
      <c r="O155" s="13" t="s">
        <v>13</v>
      </c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x14ac:dyDescent="0.25">
      <c r="A156" s="48"/>
      <c r="B156" s="38" t="s">
        <v>20</v>
      </c>
      <c r="C156" s="44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6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26.4" x14ac:dyDescent="0.25">
      <c r="A157" s="23">
        <v>311</v>
      </c>
      <c r="B157" s="22" t="s">
        <v>42</v>
      </c>
      <c r="C157" s="28" t="s">
        <v>38</v>
      </c>
      <c r="D157" s="29">
        <v>7.86</v>
      </c>
      <c r="E157" s="29">
        <v>10.06</v>
      </c>
      <c r="F157" s="29">
        <v>49.36</v>
      </c>
      <c r="G157" s="29">
        <v>320</v>
      </c>
      <c r="H157" s="29">
        <v>0.01</v>
      </c>
      <c r="I157" s="29">
        <v>0.09</v>
      </c>
      <c r="J157" s="29">
        <v>0</v>
      </c>
      <c r="K157" s="29">
        <v>7.0000000000000007E-2</v>
      </c>
      <c r="L157" s="29">
        <v>13.37</v>
      </c>
      <c r="M157" s="29">
        <v>20.12</v>
      </c>
      <c r="N157" s="29">
        <v>4.03</v>
      </c>
      <c r="O157" s="30">
        <v>0.22</v>
      </c>
    </row>
    <row r="158" spans="1:32" x14ac:dyDescent="0.25">
      <c r="A158" s="23">
        <v>693</v>
      </c>
      <c r="B158" s="24" t="s">
        <v>33</v>
      </c>
      <c r="C158" s="25" t="s">
        <v>26</v>
      </c>
      <c r="D158" s="26">
        <v>3.66</v>
      </c>
      <c r="E158" s="26">
        <v>2.6</v>
      </c>
      <c r="F158" s="26">
        <v>25.08</v>
      </c>
      <c r="G158" s="26">
        <v>138.4</v>
      </c>
      <c r="H158" s="26">
        <v>0.02</v>
      </c>
      <c r="I158" s="26">
        <v>0.38</v>
      </c>
      <c r="J158" s="26">
        <v>0</v>
      </c>
      <c r="K158" s="26">
        <v>0.04</v>
      </c>
      <c r="L158" s="26">
        <v>128</v>
      </c>
      <c r="M158" s="26">
        <v>117.86</v>
      </c>
      <c r="N158" s="26">
        <v>18</v>
      </c>
      <c r="O158" s="27">
        <v>0.64</v>
      </c>
    </row>
    <row r="159" spans="1:32" ht="12.75" customHeight="1" x14ac:dyDescent="0.25">
      <c r="A159" s="92">
        <v>3</v>
      </c>
      <c r="B159" s="22" t="s">
        <v>80</v>
      </c>
      <c r="C159" s="94">
        <v>100</v>
      </c>
      <c r="D159" s="29">
        <v>5.58</v>
      </c>
      <c r="E159" s="29">
        <v>8.32</v>
      </c>
      <c r="F159" s="29">
        <v>14.84</v>
      </c>
      <c r="G159" s="29">
        <v>157</v>
      </c>
      <c r="H159" s="29">
        <v>0.04</v>
      </c>
      <c r="I159" s="29">
        <v>0.06</v>
      </c>
      <c r="J159" s="29">
        <v>6.5000000000000002E-2</v>
      </c>
      <c r="K159" s="29">
        <v>0.48</v>
      </c>
      <c r="L159" s="29">
        <v>139.44</v>
      </c>
      <c r="M159" s="29">
        <v>96.3</v>
      </c>
      <c r="N159" s="29">
        <v>9.4499999999999993</v>
      </c>
      <c r="O159" s="30">
        <v>0.49</v>
      </c>
    </row>
    <row r="160" spans="1:32" ht="12.75" customHeight="1" x14ac:dyDescent="0.25">
      <c r="A160" s="23" t="s">
        <v>40</v>
      </c>
      <c r="B160" s="22" t="s">
        <v>21</v>
      </c>
      <c r="C160" s="72">
        <v>30</v>
      </c>
      <c r="D160" s="29">
        <v>4.74</v>
      </c>
      <c r="E160" s="29">
        <v>0.6</v>
      </c>
      <c r="F160" s="29">
        <v>1.26</v>
      </c>
      <c r="G160" s="29">
        <v>140.28</v>
      </c>
      <c r="H160" s="29">
        <v>0.06</v>
      </c>
      <c r="I160" s="29">
        <v>0</v>
      </c>
      <c r="J160" s="29">
        <v>0</v>
      </c>
      <c r="K160" s="29">
        <v>0.78</v>
      </c>
      <c r="L160" s="29">
        <v>13.8</v>
      </c>
      <c r="M160" s="29">
        <v>52.2</v>
      </c>
      <c r="N160" s="29">
        <v>19.8</v>
      </c>
      <c r="O160" s="30">
        <v>0.66</v>
      </c>
    </row>
    <row r="161" spans="1:32" x14ac:dyDescent="0.25">
      <c r="A161" s="23" t="s">
        <v>40</v>
      </c>
      <c r="B161" s="8" t="s">
        <v>23</v>
      </c>
      <c r="C161" s="70">
        <v>30</v>
      </c>
      <c r="D161" s="14">
        <v>3.36</v>
      </c>
      <c r="E161" s="14">
        <v>0.66</v>
      </c>
      <c r="F161" s="14">
        <v>1.44</v>
      </c>
      <c r="G161" s="14">
        <v>137.94</v>
      </c>
      <c r="H161" s="14">
        <v>0.06</v>
      </c>
      <c r="I161" s="14">
        <v>0</v>
      </c>
      <c r="J161" s="14">
        <v>0</v>
      </c>
      <c r="K161" s="14">
        <v>0.54</v>
      </c>
      <c r="L161" s="14">
        <v>13.8</v>
      </c>
      <c r="M161" s="14">
        <v>63.6</v>
      </c>
      <c r="N161" s="14">
        <v>15</v>
      </c>
      <c r="O161" s="15">
        <v>1.86</v>
      </c>
    </row>
    <row r="162" spans="1:32" x14ac:dyDescent="0.25">
      <c r="A162" s="39"/>
      <c r="B162" s="40" t="s">
        <v>24</v>
      </c>
      <c r="C162" s="4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3"/>
    </row>
    <row r="163" spans="1:32" ht="40.5" customHeight="1" x14ac:dyDescent="0.25">
      <c r="A163" s="23">
        <v>139</v>
      </c>
      <c r="B163" s="65" t="s">
        <v>64</v>
      </c>
      <c r="C163" s="28">
        <v>250</v>
      </c>
      <c r="D163" s="29">
        <v>2.7</v>
      </c>
      <c r="E163" s="29">
        <v>2.85</v>
      </c>
      <c r="F163" s="29">
        <v>18.829999999999998</v>
      </c>
      <c r="G163" s="29">
        <v>111.25</v>
      </c>
      <c r="H163" s="29">
        <v>0.1</v>
      </c>
      <c r="I163" s="29">
        <v>8.25</v>
      </c>
      <c r="J163" s="29">
        <v>0</v>
      </c>
      <c r="K163" s="29">
        <v>1.38</v>
      </c>
      <c r="L163" s="29">
        <v>15.25</v>
      </c>
      <c r="M163" s="29">
        <v>63.5</v>
      </c>
      <c r="N163" s="29">
        <v>24</v>
      </c>
      <c r="O163" s="30">
        <v>0.95</v>
      </c>
    </row>
    <row r="164" spans="1:32" x14ac:dyDescent="0.25">
      <c r="A164" s="92" t="s">
        <v>88</v>
      </c>
      <c r="B164" s="60" t="s">
        <v>86</v>
      </c>
      <c r="C164" s="28" t="s">
        <v>65</v>
      </c>
      <c r="D164" s="29">
        <v>23.8</v>
      </c>
      <c r="E164" s="29">
        <v>19.52</v>
      </c>
      <c r="F164" s="29">
        <v>5.74</v>
      </c>
      <c r="G164" s="29">
        <v>203</v>
      </c>
      <c r="H164" s="29">
        <v>0.19</v>
      </c>
      <c r="I164" s="29">
        <v>1</v>
      </c>
      <c r="J164" s="29">
        <v>5.54</v>
      </c>
      <c r="K164" s="29">
        <v>2.95</v>
      </c>
      <c r="L164" s="29">
        <v>25.62</v>
      </c>
      <c r="M164" s="29">
        <v>223.29</v>
      </c>
      <c r="N164" s="29">
        <v>14.8</v>
      </c>
      <c r="O164" s="30">
        <v>4.72</v>
      </c>
    </row>
    <row r="165" spans="1:32" x14ac:dyDescent="0.25">
      <c r="A165" s="97">
        <v>516</v>
      </c>
      <c r="B165" s="65" t="s">
        <v>25</v>
      </c>
      <c r="C165" s="94">
        <v>180</v>
      </c>
      <c r="D165" s="29">
        <v>6.55</v>
      </c>
      <c r="E165" s="29">
        <v>6.95</v>
      </c>
      <c r="F165" s="29">
        <v>36.54</v>
      </c>
      <c r="G165" s="29">
        <v>192</v>
      </c>
      <c r="H165" s="29">
        <v>7.1999999999999995E-2</v>
      </c>
      <c r="I165" s="29">
        <v>0</v>
      </c>
      <c r="J165" s="29">
        <v>3.5999999999999997E-2</v>
      </c>
      <c r="K165" s="29">
        <v>0.97199999999999998</v>
      </c>
      <c r="L165" s="29">
        <v>14.58</v>
      </c>
      <c r="M165" s="29">
        <v>45.09</v>
      </c>
      <c r="N165" s="29">
        <v>9.7739999999999991</v>
      </c>
      <c r="O165" s="30">
        <v>0.97199999999999998</v>
      </c>
    </row>
    <row r="166" spans="1:32" x14ac:dyDescent="0.25">
      <c r="A166" s="23">
        <v>638</v>
      </c>
      <c r="B166" s="64" t="s">
        <v>48</v>
      </c>
      <c r="C166" s="33">
        <v>200</v>
      </c>
      <c r="D166" s="34">
        <v>0.66</v>
      </c>
      <c r="E166" s="34">
        <v>0.08</v>
      </c>
      <c r="F166" s="34">
        <v>32.020000000000003</v>
      </c>
      <c r="G166" s="34">
        <v>132.80000000000001</v>
      </c>
      <c r="H166" s="34">
        <v>0.02</v>
      </c>
      <c r="I166" s="34">
        <v>0.72</v>
      </c>
      <c r="J166" s="34">
        <v>0</v>
      </c>
      <c r="K166" s="34">
        <v>0.5</v>
      </c>
      <c r="L166" s="34">
        <v>32.479999999999997</v>
      </c>
      <c r="M166" s="34">
        <v>23.44</v>
      </c>
      <c r="N166" s="34">
        <v>17.46</v>
      </c>
      <c r="O166" s="35">
        <v>0.7</v>
      </c>
    </row>
    <row r="167" spans="1:32" x14ac:dyDescent="0.25">
      <c r="A167" s="23" t="s">
        <v>40</v>
      </c>
      <c r="B167" s="22" t="s">
        <v>21</v>
      </c>
      <c r="C167" s="72">
        <v>30</v>
      </c>
      <c r="D167" s="29">
        <v>4.74</v>
      </c>
      <c r="E167" s="29">
        <v>0.6</v>
      </c>
      <c r="F167" s="29">
        <v>1.26</v>
      </c>
      <c r="G167" s="29">
        <v>140.28</v>
      </c>
      <c r="H167" s="29">
        <v>0.06</v>
      </c>
      <c r="I167" s="29">
        <v>0</v>
      </c>
      <c r="J167" s="29">
        <v>0</v>
      </c>
      <c r="K167" s="29">
        <v>0.78</v>
      </c>
      <c r="L167" s="29">
        <v>13.8</v>
      </c>
      <c r="M167" s="29">
        <v>52.2</v>
      </c>
      <c r="N167" s="29">
        <v>19.8</v>
      </c>
      <c r="O167" s="30">
        <v>0.66</v>
      </c>
    </row>
    <row r="168" spans="1:32" x14ac:dyDescent="0.25">
      <c r="A168" s="23" t="s">
        <v>40</v>
      </c>
      <c r="B168" s="8" t="s">
        <v>23</v>
      </c>
      <c r="C168" s="70">
        <v>30</v>
      </c>
      <c r="D168" s="14">
        <v>3.36</v>
      </c>
      <c r="E168" s="14">
        <v>0.66</v>
      </c>
      <c r="F168" s="14">
        <v>1.44</v>
      </c>
      <c r="G168" s="14">
        <v>137.94</v>
      </c>
      <c r="H168" s="14">
        <v>0.06</v>
      </c>
      <c r="I168" s="14">
        <v>0</v>
      </c>
      <c r="J168" s="14">
        <v>0</v>
      </c>
      <c r="K168" s="14">
        <v>0.54</v>
      </c>
      <c r="L168" s="14">
        <v>13.8</v>
      </c>
      <c r="M168" s="14">
        <v>63.6</v>
      </c>
      <c r="N168" s="14">
        <v>15</v>
      </c>
      <c r="O168" s="15">
        <v>1.86</v>
      </c>
    </row>
    <row r="169" spans="1:32" x14ac:dyDescent="0.25">
      <c r="A169" s="39"/>
      <c r="B169" s="40" t="s">
        <v>114</v>
      </c>
      <c r="C169" s="41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3"/>
    </row>
    <row r="170" spans="1:32" ht="13.8" thickBot="1" x14ac:dyDescent="0.3">
      <c r="A170" s="23" t="s">
        <v>112</v>
      </c>
      <c r="B170" s="24" t="s">
        <v>113</v>
      </c>
      <c r="C170" s="105">
        <v>250</v>
      </c>
      <c r="D170" s="26">
        <v>0.4</v>
      </c>
      <c r="E170" s="26">
        <v>0.4</v>
      </c>
      <c r="F170" s="26">
        <v>9.8000000000000007</v>
      </c>
      <c r="G170" s="26">
        <v>47</v>
      </c>
      <c r="H170" s="26">
        <v>0.03</v>
      </c>
      <c r="I170" s="26">
        <v>10</v>
      </c>
      <c r="J170" s="26">
        <v>0</v>
      </c>
      <c r="K170" s="26">
        <v>0.2</v>
      </c>
      <c r="L170" s="26">
        <v>16</v>
      </c>
      <c r="M170" s="26">
        <v>11</v>
      </c>
      <c r="N170" s="26">
        <v>9</v>
      </c>
      <c r="O170" s="27">
        <v>2.2000000000000002</v>
      </c>
    </row>
    <row r="171" spans="1:32" s="6" customFormat="1" ht="13.8" thickBot="1" x14ac:dyDescent="0.3">
      <c r="A171" s="56"/>
      <c r="B171" s="57" t="s">
        <v>29</v>
      </c>
      <c r="C171" s="50"/>
      <c r="D171" s="51">
        <f t="shared" ref="D171:O171" si="6">SUM(D157:D170)</f>
        <v>67.410000000000011</v>
      </c>
      <c r="E171" s="51">
        <f t="shared" si="6"/>
        <v>53.3</v>
      </c>
      <c r="F171" s="51">
        <f t="shared" si="6"/>
        <v>197.61</v>
      </c>
      <c r="G171" s="51">
        <f t="shared" si="6"/>
        <v>1857.8899999999999</v>
      </c>
      <c r="H171" s="51">
        <f t="shared" si="6"/>
        <v>0.7220000000000002</v>
      </c>
      <c r="I171" s="51">
        <f t="shared" si="6"/>
        <v>20.5</v>
      </c>
      <c r="J171" s="51">
        <f t="shared" si="6"/>
        <v>5.641</v>
      </c>
      <c r="K171" s="51">
        <f t="shared" si="6"/>
        <v>9.2319999999999993</v>
      </c>
      <c r="L171" s="51">
        <f t="shared" si="6"/>
        <v>439.94000000000005</v>
      </c>
      <c r="M171" s="51">
        <f t="shared" si="6"/>
        <v>832.20000000000016</v>
      </c>
      <c r="N171" s="51">
        <f t="shared" si="6"/>
        <v>176.114</v>
      </c>
      <c r="O171" s="52">
        <f t="shared" si="6"/>
        <v>15.931999999999999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s="1" customFormat="1" ht="36.75" customHeight="1" x14ac:dyDescent="0.25">
      <c r="A172" s="5"/>
      <c r="C172" s="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s="1" customFormat="1" ht="27" thickBot="1" x14ac:dyDescent="0.3">
      <c r="A173" s="69" t="s">
        <v>0</v>
      </c>
      <c r="B173" s="36" t="s">
        <v>99</v>
      </c>
      <c r="C173" s="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32" s="3" customFormat="1" ht="21" customHeight="1" x14ac:dyDescent="0.25">
      <c r="A174" s="114" t="s">
        <v>1</v>
      </c>
      <c r="B174" s="116" t="s">
        <v>2</v>
      </c>
      <c r="C174" s="118" t="s">
        <v>14</v>
      </c>
      <c r="D174" s="111" t="s">
        <v>7</v>
      </c>
      <c r="E174" s="111"/>
      <c r="F174" s="111"/>
      <c r="G174" s="111" t="s">
        <v>3</v>
      </c>
      <c r="H174" s="111" t="s">
        <v>4</v>
      </c>
      <c r="I174" s="111"/>
      <c r="J174" s="111"/>
      <c r="K174" s="111"/>
      <c r="L174" s="111" t="s">
        <v>5</v>
      </c>
      <c r="M174" s="111"/>
      <c r="N174" s="111"/>
      <c r="O174" s="11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s="4" customFormat="1" ht="30.75" customHeight="1" x14ac:dyDescent="0.25">
      <c r="A175" s="115"/>
      <c r="B175" s="117"/>
      <c r="C175" s="119"/>
      <c r="D175" s="12" t="s">
        <v>8</v>
      </c>
      <c r="E175" s="12" t="s">
        <v>6</v>
      </c>
      <c r="F175" s="12" t="s">
        <v>9</v>
      </c>
      <c r="G175" s="112"/>
      <c r="H175" s="12" t="s">
        <v>10</v>
      </c>
      <c r="I175" s="12" t="s">
        <v>11</v>
      </c>
      <c r="J175" s="12" t="s">
        <v>15</v>
      </c>
      <c r="K175" s="12" t="s">
        <v>16</v>
      </c>
      <c r="L175" s="12" t="s">
        <v>12</v>
      </c>
      <c r="M175" s="12" t="s">
        <v>17</v>
      </c>
      <c r="N175" s="12" t="s">
        <v>18</v>
      </c>
      <c r="O175" s="13" t="s">
        <v>13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25">
      <c r="A176" s="48"/>
      <c r="B176" s="38" t="s">
        <v>20</v>
      </c>
      <c r="C176" s="44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6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26.4" x14ac:dyDescent="0.25">
      <c r="A177" s="92">
        <v>3</v>
      </c>
      <c r="B177" s="22" t="s">
        <v>80</v>
      </c>
      <c r="C177" s="94">
        <v>100</v>
      </c>
      <c r="D177" s="29">
        <v>5.58</v>
      </c>
      <c r="E177" s="29">
        <v>8.32</v>
      </c>
      <c r="F177" s="29">
        <v>14.84</v>
      </c>
      <c r="G177" s="29">
        <v>157</v>
      </c>
      <c r="H177" s="29">
        <v>0.04</v>
      </c>
      <c r="I177" s="29">
        <v>0.06</v>
      </c>
      <c r="J177" s="29">
        <v>6.5000000000000002E-2</v>
      </c>
      <c r="K177" s="29">
        <v>0.48</v>
      </c>
      <c r="L177" s="29">
        <v>139.44</v>
      </c>
      <c r="M177" s="29">
        <v>96.3</v>
      </c>
      <c r="N177" s="29">
        <v>9.4499999999999993</v>
      </c>
      <c r="O177" s="30">
        <v>0.49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4.4" customHeight="1" x14ac:dyDescent="0.25">
      <c r="A178" s="23">
        <v>311</v>
      </c>
      <c r="B178" s="60" t="s">
        <v>58</v>
      </c>
      <c r="C178" s="28" t="s">
        <v>38</v>
      </c>
      <c r="D178" s="29">
        <v>6.2</v>
      </c>
      <c r="E178" s="29">
        <v>7.46</v>
      </c>
      <c r="F178" s="29">
        <v>30.86</v>
      </c>
      <c r="G178" s="29">
        <v>215.4</v>
      </c>
      <c r="H178" s="29">
        <v>8.0000000000000002E-3</v>
      </c>
      <c r="I178" s="29">
        <v>0.13800000000000001</v>
      </c>
      <c r="J178" s="29">
        <v>6.0000000000000001E-3</v>
      </c>
      <c r="K178" s="29">
        <v>5.1999999999999998E-2</v>
      </c>
      <c r="L178" s="29">
        <v>13.28</v>
      </c>
      <c r="M178" s="29">
        <v>12.12</v>
      </c>
      <c r="N178" s="29">
        <v>2.02</v>
      </c>
      <c r="O178" s="30">
        <v>4.3999999999999997E-2</v>
      </c>
    </row>
    <row r="179" spans="1:32" ht="26.4" x14ac:dyDescent="0.25">
      <c r="A179" s="55">
        <v>692</v>
      </c>
      <c r="B179" s="58" t="s">
        <v>83</v>
      </c>
      <c r="C179" s="83">
        <v>200</v>
      </c>
      <c r="D179" s="84">
        <v>3.2</v>
      </c>
      <c r="E179" s="84">
        <v>2.7</v>
      </c>
      <c r="F179" s="84">
        <v>15.9</v>
      </c>
      <c r="G179" s="84">
        <v>79</v>
      </c>
      <c r="H179" s="84">
        <v>0.04</v>
      </c>
      <c r="I179" s="84">
        <v>1.3</v>
      </c>
      <c r="J179" s="84">
        <v>0.02</v>
      </c>
      <c r="K179" s="84">
        <v>0</v>
      </c>
      <c r="L179" s="84">
        <v>126</v>
      </c>
      <c r="M179" s="84">
        <v>90</v>
      </c>
      <c r="N179" s="84">
        <v>14</v>
      </c>
      <c r="O179" s="85">
        <v>0.1</v>
      </c>
    </row>
    <row r="180" spans="1:32" x14ac:dyDescent="0.25">
      <c r="A180" s="23" t="s">
        <v>40</v>
      </c>
      <c r="B180" s="22" t="s">
        <v>21</v>
      </c>
      <c r="C180" s="72">
        <v>30</v>
      </c>
      <c r="D180" s="29">
        <v>4.74</v>
      </c>
      <c r="E180" s="29">
        <v>0.6</v>
      </c>
      <c r="F180" s="29">
        <v>1.26</v>
      </c>
      <c r="G180" s="29">
        <v>140.28</v>
      </c>
      <c r="H180" s="29">
        <v>0.06</v>
      </c>
      <c r="I180" s="29">
        <v>0</v>
      </c>
      <c r="J180" s="29">
        <v>0</v>
      </c>
      <c r="K180" s="29">
        <v>0.78</v>
      </c>
      <c r="L180" s="29">
        <v>13.8</v>
      </c>
      <c r="M180" s="29">
        <v>52.2</v>
      </c>
      <c r="N180" s="29">
        <v>19.8</v>
      </c>
      <c r="O180" s="30">
        <v>0.66</v>
      </c>
    </row>
    <row r="181" spans="1:32" x14ac:dyDescent="0.25">
      <c r="A181" s="23" t="s">
        <v>40</v>
      </c>
      <c r="B181" s="8" t="s">
        <v>23</v>
      </c>
      <c r="C181" s="70">
        <v>30</v>
      </c>
      <c r="D181" s="14">
        <v>3.36</v>
      </c>
      <c r="E181" s="14">
        <v>0.66</v>
      </c>
      <c r="F181" s="14">
        <v>1.44</v>
      </c>
      <c r="G181" s="14">
        <v>137.94</v>
      </c>
      <c r="H181" s="14">
        <v>0.06</v>
      </c>
      <c r="I181" s="14">
        <v>0</v>
      </c>
      <c r="J181" s="14">
        <v>0</v>
      </c>
      <c r="K181" s="14">
        <v>0.54</v>
      </c>
      <c r="L181" s="14">
        <v>13.8</v>
      </c>
      <c r="M181" s="14">
        <v>63.6</v>
      </c>
      <c r="N181" s="14">
        <v>15</v>
      </c>
      <c r="O181" s="15">
        <v>1.86</v>
      </c>
    </row>
    <row r="182" spans="1:32" x14ac:dyDescent="0.25">
      <c r="A182" s="39"/>
      <c r="B182" s="40" t="s">
        <v>24</v>
      </c>
      <c r="C182" s="41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3"/>
    </row>
    <row r="183" spans="1:32" x14ac:dyDescent="0.25">
      <c r="A183" s="23">
        <v>155</v>
      </c>
      <c r="B183" s="22" t="s">
        <v>52</v>
      </c>
      <c r="C183" s="28">
        <v>250</v>
      </c>
      <c r="D183" s="29">
        <v>2.7</v>
      </c>
      <c r="E183" s="29">
        <v>2.85</v>
      </c>
      <c r="F183" s="29">
        <v>18.829999999999998</v>
      </c>
      <c r="G183" s="29">
        <v>111.83</v>
      </c>
      <c r="H183" s="29">
        <v>0.1</v>
      </c>
      <c r="I183" s="29">
        <v>8.25</v>
      </c>
      <c r="J183" s="29">
        <v>0</v>
      </c>
      <c r="K183" s="29">
        <v>1.38</v>
      </c>
      <c r="L183" s="29">
        <v>15.25</v>
      </c>
      <c r="M183" s="29">
        <v>63.5</v>
      </c>
      <c r="N183" s="29">
        <v>24</v>
      </c>
      <c r="O183" s="30">
        <v>0.95</v>
      </c>
    </row>
    <row r="184" spans="1:32" x14ac:dyDescent="0.25">
      <c r="A184" s="100">
        <v>511</v>
      </c>
      <c r="B184" s="63" t="s">
        <v>31</v>
      </c>
      <c r="C184" s="99">
        <v>180</v>
      </c>
      <c r="D184" s="14">
        <v>3.6</v>
      </c>
      <c r="E184" s="14">
        <v>5.4</v>
      </c>
      <c r="F184" s="14">
        <v>36.700000000000003</v>
      </c>
      <c r="G184" s="14">
        <v>109.7</v>
      </c>
      <c r="H184" s="14">
        <v>0.11</v>
      </c>
      <c r="I184" s="14">
        <v>0</v>
      </c>
      <c r="J184" s="14">
        <v>7.0000000000000007E-2</v>
      </c>
      <c r="K184" s="14">
        <v>3.4380000000000002</v>
      </c>
      <c r="L184" s="14">
        <v>1.64</v>
      </c>
      <c r="M184" s="14">
        <v>77.147999999999996</v>
      </c>
      <c r="N184" s="14">
        <v>19.600000000000001</v>
      </c>
      <c r="O184" s="15">
        <v>0.63</v>
      </c>
    </row>
    <row r="185" spans="1:32" x14ac:dyDescent="0.25">
      <c r="A185" s="92" t="s">
        <v>92</v>
      </c>
      <c r="B185" s="60" t="s">
        <v>93</v>
      </c>
      <c r="C185" s="28">
        <v>100</v>
      </c>
      <c r="D185" s="29">
        <v>14.16</v>
      </c>
      <c r="E185" s="29">
        <v>14.24</v>
      </c>
      <c r="F185" s="29">
        <v>8.31</v>
      </c>
      <c r="G185" s="29">
        <v>218.18</v>
      </c>
      <c r="H185" s="29">
        <v>0.06</v>
      </c>
      <c r="I185" s="29">
        <v>4.3600000000000003</v>
      </c>
      <c r="J185" s="29">
        <v>0.05</v>
      </c>
      <c r="K185" s="29">
        <v>6</v>
      </c>
      <c r="L185" s="29">
        <v>72.239999999999995</v>
      </c>
      <c r="M185" s="29">
        <v>215.25</v>
      </c>
      <c r="N185" s="29">
        <v>31.58</v>
      </c>
      <c r="O185" s="30">
        <v>2.8</v>
      </c>
    </row>
    <row r="186" spans="1:32" x14ac:dyDescent="0.25">
      <c r="A186" s="23">
        <v>587</v>
      </c>
      <c r="B186" s="60" t="s">
        <v>53</v>
      </c>
      <c r="C186" s="28">
        <v>50</v>
      </c>
      <c r="D186" s="29">
        <v>0.53</v>
      </c>
      <c r="E186" s="29">
        <v>1.5</v>
      </c>
      <c r="F186" s="29">
        <v>2.11</v>
      </c>
      <c r="G186" s="29">
        <v>24.03</v>
      </c>
      <c r="H186" s="29">
        <v>6.0000000000000001E-3</v>
      </c>
      <c r="I186" s="29">
        <v>0.40200000000000002</v>
      </c>
      <c r="J186" s="29">
        <v>8.9999999999999993E-3</v>
      </c>
      <c r="K186" s="29">
        <v>0.09</v>
      </c>
      <c r="L186" s="29">
        <v>8.7720000000000002</v>
      </c>
      <c r="M186" s="29">
        <v>8.8140000000000001</v>
      </c>
      <c r="N186" s="29">
        <v>2.9369999999999998</v>
      </c>
      <c r="O186" s="30">
        <v>0.12</v>
      </c>
    </row>
    <row r="187" spans="1:32" x14ac:dyDescent="0.25">
      <c r="A187" s="23">
        <v>639</v>
      </c>
      <c r="B187" s="60" t="s">
        <v>56</v>
      </c>
      <c r="C187" s="28" t="s">
        <v>26</v>
      </c>
      <c r="D187" s="29">
        <v>20</v>
      </c>
      <c r="E187" s="29">
        <v>2</v>
      </c>
      <c r="F187" s="29">
        <v>58</v>
      </c>
      <c r="G187" s="29">
        <v>330</v>
      </c>
      <c r="H187" s="29">
        <v>0.56000000000000005</v>
      </c>
      <c r="I187" s="29">
        <v>200</v>
      </c>
      <c r="J187" s="29">
        <v>0</v>
      </c>
      <c r="K187" s="29">
        <v>8</v>
      </c>
      <c r="L187" s="29">
        <v>140</v>
      </c>
      <c r="M187" s="29">
        <v>640</v>
      </c>
      <c r="N187" s="29">
        <v>240</v>
      </c>
      <c r="O187" s="30">
        <v>10</v>
      </c>
    </row>
    <row r="188" spans="1:32" x14ac:dyDescent="0.25">
      <c r="A188" s="23" t="s">
        <v>40</v>
      </c>
      <c r="B188" s="22" t="s">
        <v>21</v>
      </c>
      <c r="C188" s="72">
        <v>30</v>
      </c>
      <c r="D188" s="29">
        <v>4.74</v>
      </c>
      <c r="E188" s="29">
        <v>0.6</v>
      </c>
      <c r="F188" s="29">
        <v>1.26</v>
      </c>
      <c r="G188" s="29">
        <v>140.28</v>
      </c>
      <c r="H188" s="29">
        <v>0.06</v>
      </c>
      <c r="I188" s="29">
        <v>0</v>
      </c>
      <c r="J188" s="29">
        <v>0</v>
      </c>
      <c r="K188" s="29">
        <v>0.78</v>
      </c>
      <c r="L188" s="29">
        <v>13.8</v>
      </c>
      <c r="M188" s="29">
        <v>52.2</v>
      </c>
      <c r="N188" s="29">
        <v>19.8</v>
      </c>
      <c r="O188" s="30">
        <v>0.66</v>
      </c>
    </row>
    <row r="189" spans="1:32" x14ac:dyDescent="0.25">
      <c r="A189" s="23" t="s">
        <v>40</v>
      </c>
      <c r="B189" s="8" t="s">
        <v>23</v>
      </c>
      <c r="C189" s="70">
        <v>30</v>
      </c>
      <c r="D189" s="14">
        <v>3.36</v>
      </c>
      <c r="E189" s="14">
        <v>0.66</v>
      </c>
      <c r="F189" s="14">
        <v>1.44</v>
      </c>
      <c r="G189" s="14">
        <v>137.94</v>
      </c>
      <c r="H189" s="14">
        <v>0.06</v>
      </c>
      <c r="I189" s="14">
        <v>0</v>
      </c>
      <c r="J189" s="14">
        <v>0</v>
      </c>
      <c r="K189" s="14">
        <v>0.54</v>
      </c>
      <c r="L189" s="14">
        <v>13.8</v>
      </c>
      <c r="M189" s="14">
        <v>63.6</v>
      </c>
      <c r="N189" s="14">
        <v>15</v>
      </c>
      <c r="O189" s="15">
        <v>1.86</v>
      </c>
    </row>
    <row r="190" spans="1:32" x14ac:dyDescent="0.25">
      <c r="A190" s="39"/>
      <c r="B190" s="40" t="s">
        <v>114</v>
      </c>
      <c r="C190" s="41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3"/>
    </row>
    <row r="191" spans="1:32" ht="13.8" thickBot="1" x14ac:dyDescent="0.3">
      <c r="A191" s="106" t="s">
        <v>40</v>
      </c>
      <c r="B191" s="8" t="s">
        <v>115</v>
      </c>
      <c r="C191" s="9">
        <v>200</v>
      </c>
      <c r="D191" s="14">
        <v>1</v>
      </c>
      <c r="E191" s="14">
        <v>0</v>
      </c>
      <c r="F191" s="14">
        <v>0</v>
      </c>
      <c r="G191" s="14">
        <v>110</v>
      </c>
      <c r="H191" s="14">
        <v>0.04</v>
      </c>
      <c r="I191" s="14">
        <v>8</v>
      </c>
      <c r="J191" s="14">
        <v>0</v>
      </c>
      <c r="K191" s="14">
        <v>0</v>
      </c>
      <c r="L191" s="14">
        <v>40</v>
      </c>
      <c r="M191" s="14">
        <v>0</v>
      </c>
      <c r="N191" s="14">
        <v>0</v>
      </c>
      <c r="O191" s="15">
        <v>0.4</v>
      </c>
    </row>
    <row r="192" spans="1:32" ht="13.8" thickBot="1" x14ac:dyDescent="0.3">
      <c r="A192" s="86"/>
      <c r="B192" s="57" t="s">
        <v>29</v>
      </c>
      <c r="C192" s="50"/>
      <c r="D192" s="51">
        <f t="shared" ref="D192:O192" si="7">SUM(D177:D191)</f>
        <v>73.169999999999987</v>
      </c>
      <c r="E192" s="51">
        <f t="shared" si="7"/>
        <v>46.99</v>
      </c>
      <c r="F192" s="51">
        <f t="shared" si="7"/>
        <v>190.95</v>
      </c>
      <c r="G192" s="51">
        <f t="shared" si="7"/>
        <v>1911.58</v>
      </c>
      <c r="H192" s="51">
        <f t="shared" si="7"/>
        <v>1.2040000000000002</v>
      </c>
      <c r="I192" s="51">
        <f t="shared" si="7"/>
        <v>222.51</v>
      </c>
      <c r="J192" s="51">
        <f t="shared" si="7"/>
        <v>0.22000000000000003</v>
      </c>
      <c r="K192" s="51">
        <f t="shared" si="7"/>
        <v>22.08</v>
      </c>
      <c r="L192" s="51">
        <f t="shared" si="7"/>
        <v>611.82199999999989</v>
      </c>
      <c r="M192" s="51">
        <f t="shared" si="7"/>
        <v>1434.732</v>
      </c>
      <c r="N192" s="51">
        <f t="shared" si="7"/>
        <v>413.18700000000001</v>
      </c>
      <c r="O192" s="52">
        <f t="shared" si="7"/>
        <v>20.573999999999998</v>
      </c>
    </row>
    <row r="193" spans="1:32" x14ac:dyDescent="0.25">
      <c r="A193" s="5"/>
      <c r="B193" s="1"/>
      <c r="C193" s="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32" ht="27" thickBot="1" x14ac:dyDescent="0.3">
      <c r="A194" s="69" t="s">
        <v>0</v>
      </c>
      <c r="B194" s="36" t="s">
        <v>100</v>
      </c>
      <c r="C194" s="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32" x14ac:dyDescent="0.25">
      <c r="A195" s="114" t="s">
        <v>1</v>
      </c>
      <c r="B195" s="116" t="s">
        <v>2</v>
      </c>
      <c r="C195" s="118" t="s">
        <v>14</v>
      </c>
      <c r="D195" s="111" t="s">
        <v>7</v>
      </c>
      <c r="E195" s="111"/>
      <c r="F195" s="111"/>
      <c r="G195" s="111" t="s">
        <v>3</v>
      </c>
      <c r="H195" s="111" t="s">
        <v>4</v>
      </c>
      <c r="I195" s="111"/>
      <c r="J195" s="111"/>
      <c r="K195" s="111"/>
      <c r="L195" s="111" t="s">
        <v>5</v>
      </c>
      <c r="M195" s="111"/>
      <c r="N195" s="111"/>
      <c r="O195" s="113"/>
    </row>
    <row r="196" spans="1:32" ht="14.25" customHeight="1" x14ac:dyDescent="0.25">
      <c r="A196" s="115"/>
      <c r="B196" s="117"/>
      <c r="C196" s="119"/>
      <c r="D196" s="12" t="s">
        <v>8</v>
      </c>
      <c r="E196" s="12" t="s">
        <v>6</v>
      </c>
      <c r="F196" s="12" t="s">
        <v>9</v>
      </c>
      <c r="G196" s="112"/>
      <c r="H196" s="12" t="s">
        <v>10</v>
      </c>
      <c r="I196" s="12" t="s">
        <v>11</v>
      </c>
      <c r="J196" s="12" t="s">
        <v>15</v>
      </c>
      <c r="K196" s="12" t="s">
        <v>16</v>
      </c>
      <c r="L196" s="12" t="s">
        <v>12</v>
      </c>
      <c r="M196" s="12" t="s">
        <v>17</v>
      </c>
      <c r="N196" s="12" t="s">
        <v>18</v>
      </c>
      <c r="O196" s="13" t="s">
        <v>13</v>
      </c>
    </row>
    <row r="197" spans="1:32" x14ac:dyDescent="0.25">
      <c r="A197" s="47"/>
      <c r="B197" s="40" t="s">
        <v>20</v>
      </c>
      <c r="C197" s="41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3"/>
    </row>
    <row r="198" spans="1:32" x14ac:dyDescent="0.25">
      <c r="A198" s="55">
        <v>337</v>
      </c>
      <c r="B198" s="58" t="s">
        <v>57</v>
      </c>
      <c r="C198" s="83" t="s">
        <v>22</v>
      </c>
      <c r="D198" s="84">
        <v>5.08</v>
      </c>
      <c r="E198" s="84">
        <v>4.5999999999999996</v>
      </c>
      <c r="F198" s="84">
        <v>0.28000000000000003</v>
      </c>
      <c r="G198" s="84">
        <v>62.8</v>
      </c>
      <c r="H198" s="84">
        <v>2.8000000000000001E-2</v>
      </c>
      <c r="I198" s="84">
        <v>0</v>
      </c>
      <c r="J198" s="84">
        <v>0.104</v>
      </c>
      <c r="K198" s="84">
        <v>0.24</v>
      </c>
      <c r="L198" s="84">
        <v>22</v>
      </c>
      <c r="M198" s="84">
        <v>76.8</v>
      </c>
      <c r="N198" s="84">
        <v>4.8</v>
      </c>
      <c r="O198" s="85">
        <v>1</v>
      </c>
    </row>
    <row r="199" spans="1:32" ht="26.4" x14ac:dyDescent="0.25">
      <c r="A199" s="23">
        <v>311</v>
      </c>
      <c r="B199" s="31" t="s">
        <v>54</v>
      </c>
      <c r="C199" s="59" t="s">
        <v>38</v>
      </c>
      <c r="D199" s="26">
        <v>5.46</v>
      </c>
      <c r="E199" s="26">
        <v>9.86</v>
      </c>
      <c r="F199" s="26">
        <v>48.12</v>
      </c>
      <c r="G199" s="26">
        <v>303.64</v>
      </c>
      <c r="H199" s="26">
        <v>0.01</v>
      </c>
      <c r="I199" s="26">
        <v>0.09</v>
      </c>
      <c r="J199" s="26">
        <v>0</v>
      </c>
      <c r="K199" s="26">
        <v>0.02</v>
      </c>
      <c r="L199" s="26">
        <v>11.91</v>
      </c>
      <c r="M199" s="26">
        <v>14.31</v>
      </c>
      <c r="N199" s="26">
        <v>3.31</v>
      </c>
      <c r="O199" s="27">
        <v>0.06</v>
      </c>
    </row>
    <row r="200" spans="1:32" x14ac:dyDescent="0.25">
      <c r="A200" s="97">
        <v>686</v>
      </c>
      <c r="B200" s="60" t="s">
        <v>28</v>
      </c>
      <c r="C200" s="95">
        <v>200</v>
      </c>
      <c r="D200" s="29">
        <v>0.12</v>
      </c>
      <c r="E200" s="29">
        <v>0.02</v>
      </c>
      <c r="F200" s="29">
        <v>13.7</v>
      </c>
      <c r="G200" s="29">
        <v>55.86</v>
      </c>
      <c r="H200" s="29">
        <v>0</v>
      </c>
      <c r="I200" s="29">
        <v>2.54</v>
      </c>
      <c r="J200" s="29">
        <v>0</v>
      </c>
      <c r="K200" s="29">
        <v>0</v>
      </c>
      <c r="L200" s="29">
        <v>12.8</v>
      </c>
      <c r="M200" s="29">
        <v>3.96</v>
      </c>
      <c r="N200" s="29">
        <v>2.16</v>
      </c>
      <c r="O200" s="30">
        <v>0.32</v>
      </c>
    </row>
    <row r="201" spans="1:32" x14ac:dyDescent="0.25">
      <c r="A201" s="23" t="s">
        <v>40</v>
      </c>
      <c r="B201" s="22" t="s">
        <v>21</v>
      </c>
      <c r="C201" s="72">
        <v>60</v>
      </c>
      <c r="D201" s="29">
        <v>4.74</v>
      </c>
      <c r="E201" s="29">
        <v>0.6</v>
      </c>
      <c r="F201" s="29">
        <v>1.26</v>
      </c>
      <c r="G201" s="29">
        <v>140.28</v>
      </c>
      <c r="H201" s="29">
        <v>0.06</v>
      </c>
      <c r="I201" s="29">
        <v>0</v>
      </c>
      <c r="J201" s="29">
        <v>0</v>
      </c>
      <c r="K201" s="29">
        <v>0.78</v>
      </c>
      <c r="L201" s="29">
        <v>13.8</v>
      </c>
      <c r="M201" s="29">
        <v>52.2</v>
      </c>
      <c r="N201" s="29">
        <v>19.8</v>
      </c>
      <c r="O201" s="30">
        <v>0.66</v>
      </c>
    </row>
    <row r="202" spans="1:32" s="6" customFormat="1" ht="13.5" customHeight="1" x14ac:dyDescent="0.25">
      <c r="A202" s="23" t="s">
        <v>40</v>
      </c>
      <c r="B202" s="8" t="s">
        <v>23</v>
      </c>
      <c r="C202" s="70">
        <v>30</v>
      </c>
      <c r="D202" s="14">
        <v>3.36</v>
      </c>
      <c r="E202" s="14">
        <v>0.66</v>
      </c>
      <c r="F202" s="14">
        <v>1.44</v>
      </c>
      <c r="G202" s="14">
        <v>137.94</v>
      </c>
      <c r="H202" s="14">
        <v>0.06</v>
      </c>
      <c r="I202" s="14">
        <v>0</v>
      </c>
      <c r="J202" s="14">
        <v>0</v>
      </c>
      <c r="K202" s="14">
        <v>0.54</v>
      </c>
      <c r="L202" s="14">
        <v>13.8</v>
      </c>
      <c r="M202" s="14">
        <v>63.6</v>
      </c>
      <c r="N202" s="14">
        <v>15</v>
      </c>
      <c r="O202" s="15">
        <v>1.86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s="1" customFormat="1" ht="12" customHeight="1" x14ac:dyDescent="0.25">
      <c r="A203" s="39"/>
      <c r="B203" s="40" t="s">
        <v>24</v>
      </c>
      <c r="C203" s="41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3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s="1" customFormat="1" ht="26.4" x14ac:dyDescent="0.25">
      <c r="A204" s="23">
        <v>110</v>
      </c>
      <c r="B204" s="65" t="s">
        <v>55</v>
      </c>
      <c r="C204" s="73" t="s">
        <v>43</v>
      </c>
      <c r="D204" s="74">
        <v>1.83</v>
      </c>
      <c r="E204" s="74">
        <v>5</v>
      </c>
      <c r="F204" s="74">
        <v>10.65</v>
      </c>
      <c r="G204" s="74">
        <v>95</v>
      </c>
      <c r="H204" s="74">
        <v>5.0000000000000001E-3</v>
      </c>
      <c r="I204" s="74">
        <v>1.03</v>
      </c>
      <c r="J204" s="74">
        <v>0</v>
      </c>
      <c r="K204" s="74">
        <v>0.24</v>
      </c>
      <c r="L204" s="74">
        <v>3.45</v>
      </c>
      <c r="M204" s="74">
        <v>5.3</v>
      </c>
      <c r="N204" s="74">
        <v>2.625</v>
      </c>
      <c r="O204" s="75">
        <v>0.12</v>
      </c>
    </row>
    <row r="205" spans="1:32" s="3" customFormat="1" ht="19.5" customHeight="1" x14ac:dyDescent="0.25">
      <c r="A205" s="103">
        <v>64</v>
      </c>
      <c r="B205" s="58" t="s">
        <v>104</v>
      </c>
      <c r="C205" s="28" t="s">
        <v>105</v>
      </c>
      <c r="D205" s="29">
        <v>23.57</v>
      </c>
      <c r="E205" s="29">
        <v>16.29</v>
      </c>
      <c r="F205" s="29">
        <v>0.56999999999999995</v>
      </c>
      <c r="G205" s="29">
        <v>242.86</v>
      </c>
      <c r="H205" s="29">
        <v>6.0000000000000001E-3</v>
      </c>
      <c r="I205" s="29">
        <v>0.47099999999999997</v>
      </c>
      <c r="J205" s="29">
        <v>3.0000000000000001E-3</v>
      </c>
      <c r="K205" s="29">
        <v>5.7000000000000002E-2</v>
      </c>
      <c r="L205" s="29">
        <v>3.5710000000000002</v>
      </c>
      <c r="M205" s="29">
        <v>15.856999999999999</v>
      </c>
      <c r="N205" s="29">
        <v>2.286</v>
      </c>
      <c r="O205" s="30">
        <v>0.157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s="4" customFormat="1" ht="32.25" customHeight="1" x14ac:dyDescent="0.25">
      <c r="A206" s="90" t="s">
        <v>106</v>
      </c>
      <c r="B206" s="31" t="s">
        <v>107</v>
      </c>
      <c r="C206" s="25" t="s">
        <v>108</v>
      </c>
      <c r="D206" s="26">
        <v>10.31</v>
      </c>
      <c r="E206" s="104">
        <v>7.31</v>
      </c>
      <c r="F206" s="26">
        <v>46.37</v>
      </c>
      <c r="G206" s="26">
        <v>292.5</v>
      </c>
      <c r="H206" s="26">
        <v>0.16200000000000001</v>
      </c>
      <c r="I206" s="26">
        <v>0</v>
      </c>
      <c r="J206" s="26">
        <v>0</v>
      </c>
      <c r="K206" s="26">
        <v>0</v>
      </c>
      <c r="L206" s="26">
        <v>17.78</v>
      </c>
      <c r="M206" s="26">
        <v>86.02</v>
      </c>
      <c r="N206" s="26">
        <v>162.99</v>
      </c>
      <c r="O206" s="27">
        <v>5.47</v>
      </c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x14ac:dyDescent="0.25">
      <c r="A207" s="61">
        <v>7</v>
      </c>
      <c r="B207" s="60" t="s">
        <v>77</v>
      </c>
      <c r="C207" s="28" t="s">
        <v>26</v>
      </c>
      <c r="D207" s="29">
        <v>0.12</v>
      </c>
      <c r="E207" s="29">
        <v>0.06</v>
      </c>
      <c r="F207" s="29">
        <v>12.4</v>
      </c>
      <c r="G207" s="29">
        <v>50.9</v>
      </c>
      <c r="H207" s="29">
        <v>0</v>
      </c>
      <c r="I207" s="29">
        <v>0.24</v>
      </c>
      <c r="J207" s="29">
        <v>0</v>
      </c>
      <c r="K207" s="29">
        <v>0.02</v>
      </c>
      <c r="L207" s="29">
        <v>11.46</v>
      </c>
      <c r="M207" s="29">
        <v>3.54</v>
      </c>
      <c r="N207" s="29">
        <v>2.1</v>
      </c>
      <c r="O207" s="30">
        <v>0.44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x14ac:dyDescent="0.25">
      <c r="A208" s="23" t="s">
        <v>40</v>
      </c>
      <c r="B208" s="22" t="s">
        <v>21</v>
      </c>
      <c r="C208" s="72">
        <v>30</v>
      </c>
      <c r="D208" s="29">
        <v>4.74</v>
      </c>
      <c r="E208" s="29">
        <v>0.6</v>
      </c>
      <c r="F208" s="29">
        <v>1.26</v>
      </c>
      <c r="G208" s="29">
        <v>140.28</v>
      </c>
      <c r="H208" s="29">
        <v>0.06</v>
      </c>
      <c r="I208" s="29">
        <v>0</v>
      </c>
      <c r="J208" s="29">
        <v>0</v>
      </c>
      <c r="K208" s="29">
        <v>0.78</v>
      </c>
      <c r="L208" s="29">
        <v>13.8</v>
      </c>
      <c r="M208" s="29">
        <v>52.2</v>
      </c>
      <c r="N208" s="29">
        <v>19.8</v>
      </c>
      <c r="O208" s="30">
        <v>0.66</v>
      </c>
    </row>
    <row r="209" spans="1:32" x14ac:dyDescent="0.25">
      <c r="A209" s="23" t="s">
        <v>40</v>
      </c>
      <c r="B209" s="8" t="s">
        <v>23</v>
      </c>
      <c r="C209" s="70">
        <v>30</v>
      </c>
      <c r="D209" s="14">
        <v>3.36</v>
      </c>
      <c r="E209" s="14">
        <v>0.66</v>
      </c>
      <c r="F209" s="14">
        <v>1.44</v>
      </c>
      <c r="G209" s="14">
        <v>137.94</v>
      </c>
      <c r="H209" s="14">
        <v>0.06</v>
      </c>
      <c r="I209" s="14">
        <v>0</v>
      </c>
      <c r="J209" s="14">
        <v>0</v>
      </c>
      <c r="K209" s="14">
        <v>0.54</v>
      </c>
      <c r="L209" s="14">
        <v>13.8</v>
      </c>
      <c r="M209" s="14">
        <v>63.6</v>
      </c>
      <c r="N209" s="14">
        <v>15</v>
      </c>
      <c r="O209" s="15">
        <v>1.86</v>
      </c>
    </row>
    <row r="210" spans="1:32" x14ac:dyDescent="0.25">
      <c r="A210" s="39"/>
      <c r="B210" s="40" t="s">
        <v>114</v>
      </c>
      <c r="C210" s="41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3"/>
    </row>
    <row r="211" spans="1:32" ht="13.8" thickBot="1" x14ac:dyDescent="0.3">
      <c r="A211" s="23" t="s">
        <v>40</v>
      </c>
      <c r="B211" s="22" t="s">
        <v>116</v>
      </c>
      <c r="C211" s="28">
        <v>100</v>
      </c>
      <c r="D211" s="29">
        <v>6.68</v>
      </c>
      <c r="E211" s="29">
        <v>3.18</v>
      </c>
      <c r="F211" s="29">
        <v>61.67</v>
      </c>
      <c r="G211" s="29">
        <v>302.39999999999998</v>
      </c>
      <c r="H211" s="29">
        <v>9.6000000000000002E-2</v>
      </c>
      <c r="I211" s="29">
        <v>0</v>
      </c>
      <c r="J211" s="29">
        <v>6.4000000000000001E-2</v>
      </c>
      <c r="K211" s="29">
        <v>0.72799999999999998</v>
      </c>
      <c r="L211" s="29">
        <v>23.192</v>
      </c>
      <c r="M211" s="29">
        <v>86</v>
      </c>
      <c r="N211" s="29">
        <v>17.600000000000001</v>
      </c>
      <c r="O211" s="30">
        <v>1.456</v>
      </c>
    </row>
    <row r="212" spans="1:32" ht="13.8" thickBot="1" x14ac:dyDescent="0.3">
      <c r="A212" s="78"/>
      <c r="B212" s="79" t="s">
        <v>29</v>
      </c>
      <c r="C212" s="80"/>
      <c r="D212" s="81">
        <f t="shared" ref="D212:O212" si="8">SUM(D198:D211)</f>
        <v>69.37</v>
      </c>
      <c r="E212" s="81">
        <f t="shared" si="8"/>
        <v>48.84</v>
      </c>
      <c r="F212" s="81">
        <f t="shared" si="8"/>
        <v>199.15999999999997</v>
      </c>
      <c r="G212" s="81">
        <f t="shared" si="8"/>
        <v>1962.4</v>
      </c>
      <c r="H212" s="81">
        <f t="shared" si="8"/>
        <v>0.54700000000000004</v>
      </c>
      <c r="I212" s="81">
        <f t="shared" si="8"/>
        <v>4.3710000000000004</v>
      </c>
      <c r="J212" s="81">
        <f t="shared" si="8"/>
        <v>0.17099999999999999</v>
      </c>
      <c r="K212" s="81">
        <f t="shared" si="8"/>
        <v>3.9450000000000003</v>
      </c>
      <c r="L212" s="81">
        <f t="shared" si="8"/>
        <v>161.363</v>
      </c>
      <c r="M212" s="81">
        <f t="shared" si="8"/>
        <v>523.38699999999994</v>
      </c>
      <c r="N212" s="81">
        <f t="shared" si="8"/>
        <v>267.471</v>
      </c>
      <c r="O212" s="82">
        <f t="shared" si="8"/>
        <v>14.062999999999999</v>
      </c>
    </row>
    <row r="213" spans="1:32" x14ac:dyDescent="0.25">
      <c r="A213" s="5"/>
      <c r="B213" s="1"/>
      <c r="C213" s="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32" ht="27" thickBot="1" x14ac:dyDescent="0.3">
      <c r="A214" s="69" t="s">
        <v>0</v>
      </c>
      <c r="B214" s="71" t="s">
        <v>101</v>
      </c>
      <c r="C214" s="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1:32" x14ac:dyDescent="0.25">
      <c r="A215" s="114" t="s">
        <v>1</v>
      </c>
      <c r="B215" s="116" t="s">
        <v>2</v>
      </c>
      <c r="C215" s="118" t="s">
        <v>14</v>
      </c>
      <c r="D215" s="111" t="s">
        <v>7</v>
      </c>
      <c r="E215" s="111"/>
      <c r="F215" s="111"/>
      <c r="G215" s="111" t="s">
        <v>3</v>
      </c>
      <c r="H215" s="111" t="s">
        <v>4</v>
      </c>
      <c r="I215" s="111"/>
      <c r="J215" s="111"/>
      <c r="K215" s="111"/>
      <c r="L215" s="111" t="s">
        <v>5</v>
      </c>
      <c r="M215" s="111"/>
      <c r="N215" s="111"/>
      <c r="O215" s="113"/>
    </row>
    <row r="216" spans="1:32" ht="26.4" x14ac:dyDescent="0.25">
      <c r="A216" s="115"/>
      <c r="B216" s="117"/>
      <c r="C216" s="119"/>
      <c r="D216" s="12" t="s">
        <v>8</v>
      </c>
      <c r="E216" s="12" t="s">
        <v>6</v>
      </c>
      <c r="F216" s="12" t="s">
        <v>9</v>
      </c>
      <c r="G216" s="112"/>
      <c r="H216" s="12" t="s">
        <v>10</v>
      </c>
      <c r="I216" s="12" t="s">
        <v>11</v>
      </c>
      <c r="J216" s="12" t="s">
        <v>15</v>
      </c>
      <c r="K216" s="12" t="s">
        <v>16</v>
      </c>
      <c r="L216" s="12" t="s">
        <v>12</v>
      </c>
      <c r="M216" s="12" t="s">
        <v>17</v>
      </c>
      <c r="N216" s="12" t="s">
        <v>18</v>
      </c>
      <c r="O216" s="13" t="s">
        <v>13</v>
      </c>
    </row>
    <row r="217" spans="1:32" x14ac:dyDescent="0.25">
      <c r="A217" s="48"/>
      <c r="B217" s="38" t="s">
        <v>20</v>
      </c>
      <c r="C217" s="44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6"/>
    </row>
    <row r="218" spans="1:32" x14ac:dyDescent="0.25">
      <c r="A218" s="92">
        <v>2</v>
      </c>
      <c r="B218" s="31" t="s">
        <v>79</v>
      </c>
      <c r="C218" s="93">
        <v>100</v>
      </c>
      <c r="D218" s="26">
        <v>0.9</v>
      </c>
      <c r="E218" s="26">
        <v>3.15</v>
      </c>
      <c r="F218" s="26">
        <v>15.3</v>
      </c>
      <c r="G218" s="26">
        <v>93</v>
      </c>
      <c r="H218" s="26">
        <v>0</v>
      </c>
      <c r="I218" s="26">
        <v>0</v>
      </c>
      <c r="J218" s="26">
        <v>0</v>
      </c>
      <c r="K218" s="26">
        <v>0.01</v>
      </c>
      <c r="L218" s="26">
        <v>0.23</v>
      </c>
      <c r="M218" s="26">
        <v>0.45</v>
      </c>
      <c r="N218" s="26">
        <v>0.11</v>
      </c>
      <c r="O218" s="27">
        <v>0.02</v>
      </c>
    </row>
    <row r="219" spans="1:32" x14ac:dyDescent="0.25">
      <c r="A219" s="23">
        <v>340</v>
      </c>
      <c r="B219" s="22" t="s">
        <v>66</v>
      </c>
      <c r="C219" s="28" t="s">
        <v>38</v>
      </c>
      <c r="D219" s="29">
        <v>6.07</v>
      </c>
      <c r="E219" s="29">
        <v>11.18</v>
      </c>
      <c r="F219" s="29">
        <v>43.45</v>
      </c>
      <c r="G219" s="29">
        <v>299.99</v>
      </c>
      <c r="H219" s="29">
        <v>0.11</v>
      </c>
      <c r="I219" s="29">
        <v>0.96799999999999997</v>
      </c>
      <c r="J219" s="29">
        <v>4.3999999999999997E-2</v>
      </c>
      <c r="K219" s="29">
        <v>0.17599999999999999</v>
      </c>
      <c r="L219" s="29">
        <v>133.672</v>
      </c>
      <c r="M219" s="29">
        <v>156.72800000000001</v>
      </c>
      <c r="N219" s="29">
        <v>37.201999999999998</v>
      </c>
      <c r="O219" s="30">
        <v>0.83599999999999997</v>
      </c>
    </row>
    <row r="220" spans="1:32" ht="26.4" x14ac:dyDescent="0.25">
      <c r="A220" s="23">
        <v>692</v>
      </c>
      <c r="B220" s="22" t="s">
        <v>83</v>
      </c>
      <c r="C220" s="28">
        <v>200</v>
      </c>
      <c r="D220" s="29">
        <v>3.2</v>
      </c>
      <c r="E220" s="29">
        <v>2.7</v>
      </c>
      <c r="F220" s="29">
        <v>15.9</v>
      </c>
      <c r="G220" s="29">
        <v>79</v>
      </c>
      <c r="H220" s="29">
        <v>0.04</v>
      </c>
      <c r="I220" s="29">
        <v>1.3</v>
      </c>
      <c r="J220" s="29">
        <v>0.02</v>
      </c>
      <c r="K220" s="29">
        <v>0</v>
      </c>
      <c r="L220" s="29">
        <v>126</v>
      </c>
      <c r="M220" s="29">
        <v>90</v>
      </c>
      <c r="N220" s="29">
        <v>14</v>
      </c>
      <c r="O220" s="30">
        <v>0.1</v>
      </c>
    </row>
    <row r="221" spans="1:32" x14ac:dyDescent="0.25">
      <c r="A221" s="23" t="s">
        <v>40</v>
      </c>
      <c r="B221" s="22" t="s">
        <v>21</v>
      </c>
      <c r="C221" s="72">
        <v>30</v>
      </c>
      <c r="D221" s="29">
        <v>4.74</v>
      </c>
      <c r="E221" s="29">
        <v>0.6</v>
      </c>
      <c r="F221" s="29">
        <v>1.26</v>
      </c>
      <c r="G221" s="29">
        <v>140.28</v>
      </c>
      <c r="H221" s="29">
        <v>0.06</v>
      </c>
      <c r="I221" s="29">
        <v>0</v>
      </c>
      <c r="J221" s="29">
        <v>0</v>
      </c>
      <c r="K221" s="29">
        <v>0.78</v>
      </c>
      <c r="L221" s="29">
        <v>13.8</v>
      </c>
      <c r="M221" s="29">
        <v>52.2</v>
      </c>
      <c r="N221" s="29">
        <v>19.8</v>
      </c>
      <c r="O221" s="30">
        <v>0.66</v>
      </c>
    </row>
    <row r="222" spans="1:32" s="6" customFormat="1" x14ac:dyDescent="0.25">
      <c r="A222" s="23" t="s">
        <v>40</v>
      </c>
      <c r="B222" s="8" t="s">
        <v>23</v>
      </c>
      <c r="C222" s="70">
        <v>30</v>
      </c>
      <c r="D222" s="14">
        <v>3.36</v>
      </c>
      <c r="E222" s="14">
        <v>0.66</v>
      </c>
      <c r="F222" s="14">
        <v>1.44</v>
      </c>
      <c r="G222" s="14">
        <v>137.94</v>
      </c>
      <c r="H222" s="14">
        <v>0.06</v>
      </c>
      <c r="I222" s="14">
        <v>0</v>
      </c>
      <c r="J222" s="14">
        <v>0</v>
      </c>
      <c r="K222" s="14">
        <v>0.54</v>
      </c>
      <c r="L222" s="14">
        <v>13.8</v>
      </c>
      <c r="M222" s="14">
        <v>63.6</v>
      </c>
      <c r="N222" s="14">
        <v>15</v>
      </c>
      <c r="O222" s="15">
        <v>1.86</v>
      </c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s="1" customFormat="1" x14ac:dyDescent="0.25">
      <c r="A223" s="48"/>
      <c r="B223" s="38" t="s">
        <v>24</v>
      </c>
      <c r="C223" s="44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6"/>
    </row>
    <row r="224" spans="1:32" s="3" customFormat="1" ht="20.25" customHeight="1" x14ac:dyDescent="0.25">
      <c r="A224" s="23">
        <v>132</v>
      </c>
      <c r="B224" s="60" t="s">
        <v>63</v>
      </c>
      <c r="C224" s="28" t="s">
        <v>43</v>
      </c>
      <c r="D224" s="29">
        <v>1.85</v>
      </c>
      <c r="E224" s="29">
        <v>0</v>
      </c>
      <c r="F224" s="29">
        <v>5.07</v>
      </c>
      <c r="G224" s="29">
        <v>109.5</v>
      </c>
      <c r="H224" s="29">
        <v>0.01</v>
      </c>
      <c r="I224" s="29">
        <v>1.01</v>
      </c>
      <c r="J224" s="29">
        <v>0</v>
      </c>
      <c r="K224" s="29">
        <v>0.23</v>
      </c>
      <c r="L224" s="29">
        <v>2.0249999999999999</v>
      </c>
      <c r="M224" s="29">
        <v>5.875</v>
      </c>
      <c r="N224" s="29">
        <v>2.4249999999999998</v>
      </c>
      <c r="O224" s="30">
        <v>9.5000000000000001E-2</v>
      </c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s="4" customFormat="1" ht="30" customHeight="1" x14ac:dyDescent="0.25">
      <c r="A225" s="97">
        <v>520</v>
      </c>
      <c r="B225" s="60" t="s">
        <v>34</v>
      </c>
      <c r="C225" s="94">
        <v>180</v>
      </c>
      <c r="D225" s="29">
        <v>3.67</v>
      </c>
      <c r="E225" s="29">
        <v>5.76</v>
      </c>
      <c r="F225" s="29">
        <v>24.53</v>
      </c>
      <c r="G225" s="29">
        <v>164.7</v>
      </c>
      <c r="H225" s="29">
        <v>0.16</v>
      </c>
      <c r="I225" s="29">
        <v>21.8</v>
      </c>
      <c r="J225" s="29">
        <v>0</v>
      </c>
      <c r="K225" s="29">
        <v>0.22</v>
      </c>
      <c r="L225" s="29">
        <v>44.37</v>
      </c>
      <c r="M225" s="29">
        <v>103.91</v>
      </c>
      <c r="N225" s="29">
        <v>33.299999999999997</v>
      </c>
      <c r="O225" s="30">
        <v>1.21</v>
      </c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26.4" x14ac:dyDescent="0.25">
      <c r="A226" s="92">
        <v>498</v>
      </c>
      <c r="B226" s="60" t="s">
        <v>109</v>
      </c>
      <c r="C226" s="28" t="s">
        <v>41</v>
      </c>
      <c r="D226" s="29">
        <v>15.85</v>
      </c>
      <c r="E226" s="29">
        <v>15.24</v>
      </c>
      <c r="F226" s="29">
        <v>14.8</v>
      </c>
      <c r="G226" s="29">
        <v>156.5</v>
      </c>
      <c r="H226" s="29">
        <v>1.4E-2</v>
      </c>
      <c r="I226" s="29">
        <v>0.16</v>
      </c>
      <c r="J226" s="29">
        <v>4.0000000000000001E-3</v>
      </c>
      <c r="K226" s="29">
        <v>7.1999999999999995E-2</v>
      </c>
      <c r="L226" s="29">
        <v>10.87</v>
      </c>
      <c r="M226" s="29">
        <v>20.181999999999999</v>
      </c>
      <c r="N226" s="29">
        <v>4.04</v>
      </c>
      <c r="O226" s="30">
        <v>0.66</v>
      </c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x14ac:dyDescent="0.25">
      <c r="A227" s="23">
        <v>572</v>
      </c>
      <c r="B227" s="60" t="s">
        <v>117</v>
      </c>
      <c r="C227" s="72">
        <v>100</v>
      </c>
      <c r="D227" s="29">
        <v>1.1000000000000001</v>
      </c>
      <c r="E227" s="29">
        <v>0.2</v>
      </c>
      <c r="F227" s="29">
        <v>3.8</v>
      </c>
      <c r="G227" s="29">
        <v>24</v>
      </c>
      <c r="H227" s="29">
        <v>0.06</v>
      </c>
      <c r="I227" s="29">
        <v>25</v>
      </c>
      <c r="J227" s="29">
        <v>0</v>
      </c>
      <c r="K227" s="29">
        <v>0.7</v>
      </c>
      <c r="L227" s="29">
        <v>14</v>
      </c>
      <c r="M227" s="29">
        <v>26</v>
      </c>
      <c r="N227" s="29">
        <v>20</v>
      </c>
      <c r="O227" s="30">
        <v>0.9</v>
      </c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x14ac:dyDescent="0.25">
      <c r="A228" s="23">
        <v>587</v>
      </c>
      <c r="B228" s="60" t="s">
        <v>53</v>
      </c>
      <c r="C228" s="28">
        <v>50</v>
      </c>
      <c r="D228" s="29">
        <v>0.53</v>
      </c>
      <c r="E228" s="29">
        <v>1.5</v>
      </c>
      <c r="F228" s="29">
        <v>2.11</v>
      </c>
      <c r="G228" s="29">
        <v>24.03</v>
      </c>
      <c r="H228" s="29">
        <v>6.0000000000000001E-3</v>
      </c>
      <c r="I228" s="29">
        <v>0.40200000000000002</v>
      </c>
      <c r="J228" s="29">
        <v>8.9999999999999993E-3</v>
      </c>
      <c r="K228" s="29">
        <v>0.09</v>
      </c>
      <c r="L228" s="29">
        <v>8.7720000000000002</v>
      </c>
      <c r="M228" s="29">
        <v>8.8140000000000001</v>
      </c>
      <c r="N228" s="29">
        <v>2.9369999999999998</v>
      </c>
      <c r="O228" s="30">
        <v>0.12</v>
      </c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x14ac:dyDescent="0.25">
      <c r="A229" s="23">
        <v>639</v>
      </c>
      <c r="B229" s="60" t="s">
        <v>27</v>
      </c>
      <c r="C229" s="28" t="s">
        <v>26</v>
      </c>
      <c r="D229" s="29">
        <v>0.66</v>
      </c>
      <c r="E229" s="29">
        <v>0.08</v>
      </c>
      <c r="F229" s="29">
        <v>32.020000000000003</v>
      </c>
      <c r="G229" s="29">
        <v>132.80000000000001</v>
      </c>
      <c r="H229" s="29">
        <v>0.02</v>
      </c>
      <c r="I229" s="29">
        <v>0.72</v>
      </c>
      <c r="J229" s="29">
        <v>0</v>
      </c>
      <c r="K229" s="29">
        <v>0.5</v>
      </c>
      <c r="L229" s="29">
        <v>32.479999999999997</v>
      </c>
      <c r="M229" s="29">
        <v>23.44</v>
      </c>
      <c r="N229" s="29">
        <v>17.46</v>
      </c>
      <c r="O229" s="30">
        <v>0.7</v>
      </c>
    </row>
    <row r="230" spans="1:32" x14ac:dyDescent="0.25">
      <c r="A230" s="23" t="s">
        <v>40</v>
      </c>
      <c r="B230" s="22" t="s">
        <v>21</v>
      </c>
      <c r="C230" s="72">
        <v>30</v>
      </c>
      <c r="D230" s="29">
        <v>4.74</v>
      </c>
      <c r="E230" s="29">
        <v>0.6</v>
      </c>
      <c r="F230" s="29">
        <v>1.26</v>
      </c>
      <c r="G230" s="29">
        <v>140.28</v>
      </c>
      <c r="H230" s="29">
        <v>0.06</v>
      </c>
      <c r="I230" s="29">
        <v>0</v>
      </c>
      <c r="J230" s="29">
        <v>0</v>
      </c>
      <c r="K230" s="29">
        <v>0.78</v>
      </c>
      <c r="L230" s="29">
        <v>13.8</v>
      </c>
      <c r="M230" s="29">
        <v>52.2</v>
      </c>
      <c r="N230" s="29">
        <v>19.8</v>
      </c>
      <c r="O230" s="30">
        <v>0.66</v>
      </c>
    </row>
    <row r="231" spans="1:32" x14ac:dyDescent="0.25">
      <c r="A231" s="23" t="s">
        <v>40</v>
      </c>
      <c r="B231" s="8" t="s">
        <v>23</v>
      </c>
      <c r="C231" s="70">
        <v>30</v>
      </c>
      <c r="D231" s="14">
        <v>3.36</v>
      </c>
      <c r="E231" s="14">
        <v>0.66</v>
      </c>
      <c r="F231" s="14">
        <v>1.44</v>
      </c>
      <c r="G231" s="14">
        <v>137.94</v>
      </c>
      <c r="H231" s="14">
        <v>0.06</v>
      </c>
      <c r="I231" s="14">
        <v>0</v>
      </c>
      <c r="J231" s="14">
        <v>0</v>
      </c>
      <c r="K231" s="14">
        <v>0.54</v>
      </c>
      <c r="L231" s="14">
        <v>13.8</v>
      </c>
      <c r="M231" s="14">
        <v>63.6</v>
      </c>
      <c r="N231" s="14">
        <v>15</v>
      </c>
      <c r="O231" s="15">
        <v>1.86</v>
      </c>
    </row>
    <row r="232" spans="1:32" x14ac:dyDescent="0.25">
      <c r="A232" s="39"/>
      <c r="B232" s="40" t="s">
        <v>114</v>
      </c>
      <c r="C232" s="41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3"/>
    </row>
    <row r="233" spans="1:32" ht="13.8" thickBot="1" x14ac:dyDescent="0.3">
      <c r="A233" s="23" t="s">
        <v>112</v>
      </c>
      <c r="B233" s="24" t="s">
        <v>113</v>
      </c>
      <c r="C233" s="105">
        <v>250</v>
      </c>
      <c r="D233" s="26">
        <v>0.4</v>
      </c>
      <c r="E233" s="26">
        <v>0.4</v>
      </c>
      <c r="F233" s="26">
        <v>9.8000000000000007</v>
      </c>
      <c r="G233" s="26">
        <v>47</v>
      </c>
      <c r="H233" s="26">
        <v>0.03</v>
      </c>
      <c r="I233" s="26">
        <v>10</v>
      </c>
      <c r="J233" s="26">
        <v>0</v>
      </c>
      <c r="K233" s="26">
        <v>0.2</v>
      </c>
      <c r="L233" s="26">
        <v>16</v>
      </c>
      <c r="M233" s="26">
        <v>11</v>
      </c>
      <c r="N233" s="26">
        <v>9</v>
      </c>
      <c r="O233" s="27">
        <v>2.2000000000000002</v>
      </c>
    </row>
    <row r="234" spans="1:32" ht="13.8" thickBot="1" x14ac:dyDescent="0.3">
      <c r="A234" s="56"/>
      <c r="B234" s="57" t="s">
        <v>29</v>
      </c>
      <c r="C234" s="50"/>
      <c r="D234" s="51">
        <f t="shared" ref="D234:O234" si="9">SUM(D218:D233)</f>
        <v>50.430000000000007</v>
      </c>
      <c r="E234" s="51">
        <f t="shared" si="9"/>
        <v>42.730000000000004</v>
      </c>
      <c r="F234" s="51">
        <f t="shared" si="9"/>
        <v>172.18</v>
      </c>
      <c r="G234" s="51">
        <f t="shared" si="9"/>
        <v>1686.96</v>
      </c>
      <c r="H234" s="51">
        <f t="shared" si="9"/>
        <v>0.69000000000000017</v>
      </c>
      <c r="I234" s="51">
        <f t="shared" si="9"/>
        <v>61.36</v>
      </c>
      <c r="J234" s="51">
        <f t="shared" si="9"/>
        <v>7.6999999999999999E-2</v>
      </c>
      <c r="K234" s="51">
        <f t="shared" si="9"/>
        <v>4.8380000000000001</v>
      </c>
      <c r="L234" s="51">
        <f t="shared" si="9"/>
        <v>443.61900000000003</v>
      </c>
      <c r="M234" s="51">
        <f t="shared" si="9"/>
        <v>677.99900000000014</v>
      </c>
      <c r="N234" s="51">
        <f t="shared" si="9"/>
        <v>210.07400000000004</v>
      </c>
      <c r="O234" s="52">
        <f t="shared" si="9"/>
        <v>11.881</v>
      </c>
    </row>
    <row r="235" spans="1:3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32" ht="27" thickBot="1" x14ac:dyDescent="0.3">
      <c r="A236" s="69" t="s">
        <v>0</v>
      </c>
      <c r="B236" s="36" t="s">
        <v>102</v>
      </c>
      <c r="C236" s="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1:32" x14ac:dyDescent="0.25">
      <c r="A237" s="114" t="s">
        <v>1</v>
      </c>
      <c r="B237" s="116" t="s">
        <v>2</v>
      </c>
      <c r="C237" s="118" t="s">
        <v>14</v>
      </c>
      <c r="D237" s="111" t="s">
        <v>7</v>
      </c>
      <c r="E237" s="111"/>
      <c r="F237" s="111"/>
      <c r="G237" s="111" t="s">
        <v>3</v>
      </c>
      <c r="H237" s="111" t="s">
        <v>4</v>
      </c>
      <c r="I237" s="111"/>
      <c r="J237" s="111"/>
      <c r="K237" s="111"/>
      <c r="L237" s="111" t="s">
        <v>5</v>
      </c>
      <c r="M237" s="111"/>
      <c r="N237" s="111"/>
      <c r="O237" s="113"/>
    </row>
    <row r="238" spans="1:32" ht="26.4" x14ac:dyDescent="0.25">
      <c r="A238" s="115"/>
      <c r="B238" s="117"/>
      <c r="C238" s="119"/>
      <c r="D238" s="17" t="s">
        <v>8</v>
      </c>
      <c r="E238" s="17" t="s">
        <v>6</v>
      </c>
      <c r="F238" s="17" t="s">
        <v>9</v>
      </c>
      <c r="G238" s="112"/>
      <c r="H238" s="17" t="s">
        <v>10</v>
      </c>
      <c r="I238" s="17" t="s">
        <v>11</v>
      </c>
      <c r="J238" s="17" t="s">
        <v>15</v>
      </c>
      <c r="K238" s="17" t="s">
        <v>16</v>
      </c>
      <c r="L238" s="17" t="s">
        <v>12</v>
      </c>
      <c r="M238" s="17" t="s">
        <v>17</v>
      </c>
      <c r="N238" s="17" t="s">
        <v>18</v>
      </c>
      <c r="O238" s="13" t="s">
        <v>13</v>
      </c>
    </row>
    <row r="239" spans="1:32" x14ac:dyDescent="0.25">
      <c r="A239" s="48"/>
      <c r="B239" s="38" t="s">
        <v>20</v>
      </c>
      <c r="C239" s="44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6"/>
    </row>
    <row r="240" spans="1:32" ht="26.4" x14ac:dyDescent="0.25">
      <c r="A240" s="92">
        <v>3</v>
      </c>
      <c r="B240" s="22" t="s">
        <v>80</v>
      </c>
      <c r="C240" s="94">
        <v>100</v>
      </c>
      <c r="D240" s="29">
        <v>5.58</v>
      </c>
      <c r="E240" s="29">
        <v>8.32</v>
      </c>
      <c r="F240" s="29">
        <v>14.84</v>
      </c>
      <c r="G240" s="29">
        <v>157</v>
      </c>
      <c r="H240" s="29">
        <v>0.04</v>
      </c>
      <c r="I240" s="29">
        <v>0.06</v>
      </c>
      <c r="J240" s="29">
        <v>6.5000000000000002E-2</v>
      </c>
      <c r="K240" s="29">
        <v>0.48</v>
      </c>
      <c r="L240" s="29">
        <v>139.44</v>
      </c>
      <c r="M240" s="29">
        <v>96.3</v>
      </c>
      <c r="N240" s="29">
        <v>9.4499999999999993</v>
      </c>
      <c r="O240" s="30">
        <v>0.49</v>
      </c>
    </row>
    <row r="241" spans="1:32" ht="26.4" x14ac:dyDescent="0.25">
      <c r="A241" s="61" t="s">
        <v>110</v>
      </c>
      <c r="B241" s="60" t="s">
        <v>111</v>
      </c>
      <c r="C241" s="28" t="s">
        <v>38</v>
      </c>
      <c r="D241" s="29">
        <v>5.46</v>
      </c>
      <c r="E241" s="29">
        <v>9.86</v>
      </c>
      <c r="F241" s="29">
        <v>48.12</v>
      </c>
      <c r="G241" s="29">
        <v>303.64</v>
      </c>
      <c r="H241" s="29">
        <v>0.01</v>
      </c>
      <c r="I241" s="29">
        <v>0.09</v>
      </c>
      <c r="J241" s="29">
        <v>0</v>
      </c>
      <c r="K241" s="29">
        <v>0.02</v>
      </c>
      <c r="L241" s="29">
        <v>11.91</v>
      </c>
      <c r="M241" s="29">
        <v>14.31</v>
      </c>
      <c r="N241" s="29">
        <v>3.31</v>
      </c>
      <c r="O241" s="30">
        <v>0.06</v>
      </c>
    </row>
    <row r="242" spans="1:32" x14ac:dyDescent="0.25">
      <c r="A242" s="23">
        <v>685</v>
      </c>
      <c r="B242" s="22" t="s">
        <v>39</v>
      </c>
      <c r="C242" s="28">
        <v>200</v>
      </c>
      <c r="D242" s="29">
        <v>0.13</v>
      </c>
      <c r="E242" s="29">
        <v>7.0000000000000007E-2</v>
      </c>
      <c r="F242" s="29">
        <v>13.64</v>
      </c>
      <c r="G242" s="29">
        <v>55.99</v>
      </c>
      <c r="H242" s="29">
        <v>0</v>
      </c>
      <c r="I242" s="29">
        <v>0.26400000000000001</v>
      </c>
      <c r="J242" s="29">
        <v>0</v>
      </c>
      <c r="K242" s="29">
        <v>2.1999999999999999E-2</v>
      </c>
      <c r="L242" s="29">
        <v>12.606</v>
      </c>
      <c r="M242" s="29">
        <v>3.8940000000000001</v>
      </c>
      <c r="N242" s="29">
        <v>2.31</v>
      </c>
      <c r="O242" s="30">
        <v>0.48399999999999999</v>
      </c>
    </row>
    <row r="243" spans="1:32" s="6" customFormat="1" x14ac:dyDescent="0.25">
      <c r="A243" s="23" t="s">
        <v>40</v>
      </c>
      <c r="B243" s="22" t="s">
        <v>21</v>
      </c>
      <c r="C243" s="72">
        <v>30</v>
      </c>
      <c r="D243" s="29">
        <v>4.74</v>
      </c>
      <c r="E243" s="29">
        <v>0.6</v>
      </c>
      <c r="F243" s="29">
        <v>1.26</v>
      </c>
      <c r="G243" s="29">
        <v>140.28</v>
      </c>
      <c r="H243" s="29">
        <v>0.06</v>
      </c>
      <c r="I243" s="29">
        <v>0</v>
      </c>
      <c r="J243" s="29">
        <v>0</v>
      </c>
      <c r="K243" s="29">
        <v>0.78</v>
      </c>
      <c r="L243" s="29">
        <v>13.8</v>
      </c>
      <c r="M243" s="29">
        <v>52.2</v>
      </c>
      <c r="N243" s="29">
        <v>19.8</v>
      </c>
      <c r="O243" s="30">
        <v>0.66</v>
      </c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s="1" customFormat="1" ht="21.75" customHeight="1" x14ac:dyDescent="0.25">
      <c r="A244" s="23" t="s">
        <v>40</v>
      </c>
      <c r="B244" s="8" t="s">
        <v>23</v>
      </c>
      <c r="C244" s="70">
        <v>30</v>
      </c>
      <c r="D244" s="14">
        <v>3.36</v>
      </c>
      <c r="E244" s="14">
        <v>0.66</v>
      </c>
      <c r="F244" s="14">
        <v>1.44</v>
      </c>
      <c r="G244" s="14">
        <v>137.94</v>
      </c>
      <c r="H244" s="14">
        <v>0.06</v>
      </c>
      <c r="I244" s="14">
        <v>0</v>
      </c>
      <c r="J244" s="14">
        <v>0</v>
      </c>
      <c r="K244" s="14">
        <v>0.54</v>
      </c>
      <c r="L244" s="14">
        <v>13.8</v>
      </c>
      <c r="M244" s="14">
        <v>63.6</v>
      </c>
      <c r="N244" s="14">
        <v>15</v>
      </c>
      <c r="O244" s="15">
        <v>1.86</v>
      </c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spans="1:32" s="1" customFormat="1" x14ac:dyDescent="0.25">
      <c r="A245" s="39"/>
      <c r="B245" s="40" t="s">
        <v>24</v>
      </c>
      <c r="C245" s="41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3"/>
    </row>
    <row r="246" spans="1:32" s="4" customFormat="1" ht="18.75" customHeight="1" x14ac:dyDescent="0.25">
      <c r="A246" s="23">
        <v>140</v>
      </c>
      <c r="B246" s="60" t="s">
        <v>50</v>
      </c>
      <c r="C246" s="28" t="s">
        <v>49</v>
      </c>
      <c r="D246" s="29">
        <v>2.7</v>
      </c>
      <c r="E246" s="29">
        <v>2.85</v>
      </c>
      <c r="F246" s="29">
        <v>18.829999999999998</v>
      </c>
      <c r="G246" s="29">
        <v>111.25</v>
      </c>
      <c r="H246" s="29">
        <v>0.1</v>
      </c>
      <c r="I246" s="29">
        <v>8.25</v>
      </c>
      <c r="J246" s="29">
        <v>0</v>
      </c>
      <c r="K246" s="29">
        <v>1.375</v>
      </c>
      <c r="L246" s="29">
        <v>15.25</v>
      </c>
      <c r="M246" s="29">
        <v>63.5</v>
      </c>
      <c r="N246" s="29">
        <v>24</v>
      </c>
      <c r="O246" s="30">
        <v>0.95</v>
      </c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.5" customHeight="1" x14ac:dyDescent="0.25">
      <c r="A247" s="101" t="s">
        <v>90</v>
      </c>
      <c r="B247" s="63" t="s">
        <v>91</v>
      </c>
      <c r="C247" s="9">
        <v>280</v>
      </c>
      <c r="D247" s="14">
        <v>6.55</v>
      </c>
      <c r="E247" s="14">
        <v>6.95</v>
      </c>
      <c r="F247" s="14">
        <v>36.54</v>
      </c>
      <c r="G247" s="14">
        <v>234.86</v>
      </c>
      <c r="H247" s="14">
        <v>7.1999999999999995E-2</v>
      </c>
      <c r="I247" s="14">
        <v>0</v>
      </c>
      <c r="J247" s="14">
        <v>3.5999999999999997E-2</v>
      </c>
      <c r="K247" s="14">
        <v>0.97199999999999998</v>
      </c>
      <c r="L247" s="14">
        <v>14.58</v>
      </c>
      <c r="M247" s="14">
        <v>45.09</v>
      </c>
      <c r="N247" s="14">
        <v>9.7739999999999991</v>
      </c>
      <c r="O247" s="15">
        <v>0.97199999999999998</v>
      </c>
    </row>
    <row r="248" spans="1:32" ht="13.5" customHeight="1" x14ac:dyDescent="0.25">
      <c r="A248" s="23">
        <v>638</v>
      </c>
      <c r="B248" s="64" t="s">
        <v>48</v>
      </c>
      <c r="C248" s="33">
        <v>200</v>
      </c>
      <c r="D248" s="34">
        <v>0.66</v>
      </c>
      <c r="E248" s="34">
        <v>0.08</v>
      </c>
      <c r="F248" s="34">
        <v>32.020000000000003</v>
      </c>
      <c r="G248" s="34">
        <v>132.80000000000001</v>
      </c>
      <c r="H248" s="34">
        <v>0.02</v>
      </c>
      <c r="I248" s="34">
        <v>0.72</v>
      </c>
      <c r="J248" s="34">
        <v>0</v>
      </c>
      <c r="K248" s="34">
        <v>0.5</v>
      </c>
      <c r="L248" s="34">
        <v>32.479999999999997</v>
      </c>
      <c r="M248" s="34">
        <v>23.44</v>
      </c>
      <c r="N248" s="34">
        <v>17.46</v>
      </c>
      <c r="O248" s="35">
        <v>0.7</v>
      </c>
    </row>
    <row r="249" spans="1:32" x14ac:dyDescent="0.25">
      <c r="A249" s="23" t="s">
        <v>40</v>
      </c>
      <c r="B249" s="22" t="s">
        <v>21</v>
      </c>
      <c r="C249" s="72">
        <v>30</v>
      </c>
      <c r="D249" s="29">
        <v>4.74</v>
      </c>
      <c r="E249" s="29">
        <v>0.6</v>
      </c>
      <c r="F249" s="29">
        <v>1.26</v>
      </c>
      <c r="G249" s="29">
        <v>140.28</v>
      </c>
      <c r="H249" s="29">
        <v>0.06</v>
      </c>
      <c r="I249" s="29">
        <v>0</v>
      </c>
      <c r="J249" s="29">
        <v>0</v>
      </c>
      <c r="K249" s="29">
        <v>0.78</v>
      </c>
      <c r="L249" s="29">
        <v>13.8</v>
      </c>
      <c r="M249" s="29">
        <v>52.2</v>
      </c>
      <c r="N249" s="29">
        <v>19.8</v>
      </c>
      <c r="O249" s="30">
        <v>0.66</v>
      </c>
    </row>
    <row r="250" spans="1:32" x14ac:dyDescent="0.25">
      <c r="A250" s="23" t="s">
        <v>40</v>
      </c>
      <c r="B250" s="8" t="s">
        <v>23</v>
      </c>
      <c r="C250" s="70">
        <v>30</v>
      </c>
      <c r="D250" s="14">
        <v>3.36</v>
      </c>
      <c r="E250" s="14">
        <v>0.66</v>
      </c>
      <c r="F250" s="14">
        <v>1.44</v>
      </c>
      <c r="G250" s="14">
        <v>137.94</v>
      </c>
      <c r="H250" s="14">
        <v>0.06</v>
      </c>
      <c r="I250" s="14">
        <v>0</v>
      </c>
      <c r="J250" s="14">
        <v>0</v>
      </c>
      <c r="K250" s="14">
        <v>0.54</v>
      </c>
      <c r="L250" s="14">
        <v>13.8</v>
      </c>
      <c r="M250" s="14">
        <v>63.6</v>
      </c>
      <c r="N250" s="14">
        <v>15</v>
      </c>
      <c r="O250" s="15">
        <v>1.86</v>
      </c>
    </row>
    <row r="251" spans="1:32" x14ac:dyDescent="0.25">
      <c r="A251" s="39"/>
      <c r="B251" s="40" t="s">
        <v>114</v>
      </c>
      <c r="C251" s="41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3"/>
    </row>
    <row r="252" spans="1:32" ht="13.8" thickBot="1" x14ac:dyDescent="0.3">
      <c r="A252" s="106" t="s">
        <v>40</v>
      </c>
      <c r="B252" s="8" t="s">
        <v>115</v>
      </c>
      <c r="C252" s="9">
        <v>200</v>
      </c>
      <c r="D252" s="14">
        <v>1</v>
      </c>
      <c r="E252" s="14">
        <v>0</v>
      </c>
      <c r="F252" s="14">
        <v>0</v>
      </c>
      <c r="G252" s="14">
        <v>110</v>
      </c>
      <c r="H252" s="14">
        <v>0.04</v>
      </c>
      <c r="I252" s="14">
        <v>8</v>
      </c>
      <c r="J252" s="14">
        <v>0</v>
      </c>
      <c r="K252" s="14">
        <v>0</v>
      </c>
      <c r="L252" s="14">
        <v>40</v>
      </c>
      <c r="M252" s="14">
        <v>0</v>
      </c>
      <c r="N252" s="14">
        <v>0</v>
      </c>
      <c r="O252" s="15">
        <v>0.4</v>
      </c>
    </row>
    <row r="253" spans="1:32" ht="13.8" thickBot="1" x14ac:dyDescent="0.3">
      <c r="A253" s="86"/>
      <c r="B253" s="57" t="s">
        <v>29</v>
      </c>
      <c r="C253" s="50"/>
      <c r="D253" s="51">
        <f t="shared" ref="D253:O253" si="10">SUM(D240:D252)</f>
        <v>38.28</v>
      </c>
      <c r="E253" s="51">
        <f t="shared" si="10"/>
        <v>30.650000000000002</v>
      </c>
      <c r="F253" s="51">
        <f t="shared" si="10"/>
        <v>169.39</v>
      </c>
      <c r="G253" s="51">
        <f t="shared" si="10"/>
        <v>1661.98</v>
      </c>
      <c r="H253" s="51">
        <f t="shared" si="10"/>
        <v>0.52200000000000002</v>
      </c>
      <c r="I253" s="51">
        <f t="shared" si="10"/>
        <v>17.384</v>
      </c>
      <c r="J253" s="51">
        <f t="shared" si="10"/>
        <v>0.10100000000000001</v>
      </c>
      <c r="K253" s="51">
        <f t="shared" si="10"/>
        <v>6.0090000000000003</v>
      </c>
      <c r="L253" s="51">
        <f t="shared" si="10"/>
        <v>321.46600000000001</v>
      </c>
      <c r="M253" s="51">
        <f t="shared" si="10"/>
        <v>478.13400000000001</v>
      </c>
      <c r="N253" s="51">
        <f t="shared" si="10"/>
        <v>135.904</v>
      </c>
      <c r="O253" s="52">
        <f t="shared" si="10"/>
        <v>9.0960000000000019</v>
      </c>
    </row>
    <row r="254" spans="1:3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32" ht="27" thickBot="1" x14ac:dyDescent="0.3">
      <c r="A255" s="69" t="s">
        <v>0</v>
      </c>
      <c r="B255" s="71" t="s">
        <v>103</v>
      </c>
      <c r="C255" s="2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32" x14ac:dyDescent="0.25">
      <c r="A256" s="114" t="s">
        <v>1</v>
      </c>
      <c r="B256" s="116" t="s">
        <v>2</v>
      </c>
      <c r="C256" s="118" t="s">
        <v>14</v>
      </c>
      <c r="D256" s="111" t="s">
        <v>7</v>
      </c>
      <c r="E256" s="111"/>
      <c r="F256" s="111"/>
      <c r="G256" s="111" t="s">
        <v>3</v>
      </c>
      <c r="H256" s="111" t="s">
        <v>4</v>
      </c>
      <c r="I256" s="111"/>
      <c r="J256" s="111"/>
      <c r="K256" s="111"/>
      <c r="L256" s="111" t="s">
        <v>5</v>
      </c>
      <c r="M256" s="111"/>
      <c r="N256" s="111"/>
      <c r="O256" s="113"/>
    </row>
    <row r="257" spans="1:32" ht="13.5" customHeight="1" x14ac:dyDescent="0.25">
      <c r="A257" s="115"/>
      <c r="B257" s="117"/>
      <c r="C257" s="119"/>
      <c r="D257" s="17" t="s">
        <v>8</v>
      </c>
      <c r="E257" s="17" t="s">
        <v>6</v>
      </c>
      <c r="F257" s="17" t="s">
        <v>9</v>
      </c>
      <c r="G257" s="112"/>
      <c r="H257" s="17" t="s">
        <v>10</v>
      </c>
      <c r="I257" s="17" t="s">
        <v>11</v>
      </c>
      <c r="J257" s="17" t="s">
        <v>15</v>
      </c>
      <c r="K257" s="17" t="s">
        <v>16</v>
      </c>
      <c r="L257" s="17" t="s">
        <v>12</v>
      </c>
      <c r="M257" s="17" t="s">
        <v>17</v>
      </c>
      <c r="N257" s="17" t="s">
        <v>18</v>
      </c>
      <c r="O257" s="13" t="s">
        <v>13</v>
      </c>
    </row>
    <row r="258" spans="1:32" x14ac:dyDescent="0.25">
      <c r="A258" s="48"/>
      <c r="B258" s="38" t="s">
        <v>20</v>
      </c>
      <c r="C258" s="44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6"/>
    </row>
    <row r="259" spans="1:32" ht="26.4" x14ac:dyDescent="0.25">
      <c r="A259" s="23">
        <v>311</v>
      </c>
      <c r="B259" s="22" t="s">
        <v>58</v>
      </c>
      <c r="C259" s="28" t="s">
        <v>38</v>
      </c>
      <c r="D259" s="29">
        <v>6.2</v>
      </c>
      <c r="E259" s="29">
        <v>7.46</v>
      </c>
      <c r="F259" s="29">
        <v>30.86</v>
      </c>
      <c r="G259" s="29">
        <v>215.4</v>
      </c>
      <c r="H259" s="29">
        <v>8.0000000000000002E-3</v>
      </c>
      <c r="I259" s="29">
        <v>0.13800000000000001</v>
      </c>
      <c r="J259" s="29">
        <v>6.0000000000000001E-3</v>
      </c>
      <c r="K259" s="29">
        <v>5.1999999999999998E-2</v>
      </c>
      <c r="L259" s="29">
        <v>13.28</v>
      </c>
      <c r="M259" s="29">
        <v>12.12</v>
      </c>
      <c r="N259" s="29">
        <v>2.02</v>
      </c>
      <c r="O259" s="30">
        <v>4.3999999999999997E-2</v>
      </c>
    </row>
    <row r="260" spans="1:32" x14ac:dyDescent="0.25">
      <c r="A260" s="61">
        <v>685</v>
      </c>
      <c r="B260" s="60" t="s">
        <v>39</v>
      </c>
      <c r="C260" s="28">
        <v>200</v>
      </c>
      <c r="D260" s="29">
        <v>0.13</v>
      </c>
      <c r="E260" s="29">
        <v>7.0000000000000007E-2</v>
      </c>
      <c r="F260" s="29">
        <v>13.64</v>
      </c>
      <c r="G260" s="29">
        <v>55.99</v>
      </c>
      <c r="H260" s="29">
        <v>0</v>
      </c>
      <c r="I260" s="29">
        <v>0.26400000000000001</v>
      </c>
      <c r="J260" s="29">
        <v>0</v>
      </c>
      <c r="K260" s="29">
        <v>2.1999999999999999E-2</v>
      </c>
      <c r="L260" s="29">
        <v>12.606</v>
      </c>
      <c r="M260" s="29">
        <v>3.8940000000000001</v>
      </c>
      <c r="N260" s="29">
        <v>2.31</v>
      </c>
      <c r="O260" s="30">
        <v>0.48399999999999999</v>
      </c>
    </row>
    <row r="261" spans="1:32" x14ac:dyDescent="0.25">
      <c r="A261" s="92">
        <v>2</v>
      </c>
      <c r="B261" s="31" t="s">
        <v>79</v>
      </c>
      <c r="C261" s="93">
        <v>100</v>
      </c>
      <c r="D261" s="26">
        <v>0.9</v>
      </c>
      <c r="E261" s="26">
        <v>3.15</v>
      </c>
      <c r="F261" s="26">
        <v>15.3</v>
      </c>
      <c r="G261" s="26">
        <v>93</v>
      </c>
      <c r="H261" s="26">
        <v>0</v>
      </c>
      <c r="I261" s="26">
        <v>0</v>
      </c>
      <c r="J261" s="26">
        <v>0</v>
      </c>
      <c r="K261" s="26">
        <v>0.01</v>
      </c>
      <c r="L261" s="26">
        <v>0.23</v>
      </c>
      <c r="M261" s="26">
        <v>0.45</v>
      </c>
      <c r="N261" s="26">
        <v>0.11</v>
      </c>
      <c r="O261" s="27">
        <v>0.02</v>
      </c>
    </row>
    <row r="262" spans="1:32" x14ac:dyDescent="0.25">
      <c r="A262" s="23" t="s">
        <v>40</v>
      </c>
      <c r="B262" s="22" t="s">
        <v>21</v>
      </c>
      <c r="C262" s="72">
        <v>30</v>
      </c>
      <c r="D262" s="29">
        <v>4.74</v>
      </c>
      <c r="E262" s="29">
        <v>0.6</v>
      </c>
      <c r="F262" s="29">
        <v>1.26</v>
      </c>
      <c r="G262" s="29">
        <v>140.28</v>
      </c>
      <c r="H262" s="29">
        <v>0.06</v>
      </c>
      <c r="I262" s="29">
        <v>0</v>
      </c>
      <c r="J262" s="29">
        <v>0</v>
      </c>
      <c r="K262" s="29">
        <v>0.78</v>
      </c>
      <c r="L262" s="29">
        <v>13.8</v>
      </c>
      <c r="M262" s="29">
        <v>52.2</v>
      </c>
      <c r="N262" s="29">
        <v>19.8</v>
      </c>
      <c r="O262" s="30">
        <v>0.66</v>
      </c>
    </row>
    <row r="263" spans="1:32" s="6" customFormat="1" ht="40.5" customHeight="1" x14ac:dyDescent="0.25">
      <c r="A263" s="23" t="s">
        <v>40</v>
      </c>
      <c r="B263" s="8" t="s">
        <v>23</v>
      </c>
      <c r="C263" s="70">
        <v>30</v>
      </c>
      <c r="D263" s="14">
        <v>3.36</v>
      </c>
      <c r="E263" s="14">
        <v>0.66</v>
      </c>
      <c r="F263" s="14">
        <v>1.44</v>
      </c>
      <c r="G263" s="14">
        <v>137.94</v>
      </c>
      <c r="H263" s="14">
        <v>0.06</v>
      </c>
      <c r="I263" s="14">
        <v>0</v>
      </c>
      <c r="J263" s="14">
        <v>0</v>
      </c>
      <c r="K263" s="14">
        <v>0.54</v>
      </c>
      <c r="L263" s="14">
        <v>13.8</v>
      </c>
      <c r="M263" s="14">
        <v>63.6</v>
      </c>
      <c r="N263" s="14">
        <v>15</v>
      </c>
      <c r="O263" s="15">
        <v>1.86</v>
      </c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s="1" customFormat="1" ht="22.5" customHeight="1" x14ac:dyDescent="0.25">
      <c r="A264" s="39"/>
      <c r="B264" s="40" t="s">
        <v>24</v>
      </c>
      <c r="C264" s="41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3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spans="1:32" s="4" customFormat="1" ht="18" customHeight="1" x14ac:dyDescent="0.25">
      <c r="A265" s="23">
        <v>137</v>
      </c>
      <c r="B265" s="60" t="s">
        <v>95</v>
      </c>
      <c r="C265" s="28">
        <v>250</v>
      </c>
      <c r="D265" s="29">
        <v>1.75</v>
      </c>
      <c r="E265" s="29">
        <v>4.9800000000000004</v>
      </c>
      <c r="F265" s="29">
        <v>7.77</v>
      </c>
      <c r="G265" s="29">
        <v>8.25</v>
      </c>
      <c r="H265" s="29">
        <v>5.0000000000000001E-3</v>
      </c>
      <c r="I265" s="29">
        <v>1.847</v>
      </c>
      <c r="J265" s="29">
        <v>0</v>
      </c>
      <c r="K265" s="29">
        <v>0.23699999999999999</v>
      </c>
      <c r="L265" s="29">
        <v>3.4</v>
      </c>
      <c r="M265" s="29">
        <v>4.75</v>
      </c>
      <c r="N265" s="29">
        <v>2.2250000000000001</v>
      </c>
      <c r="O265" s="30">
        <v>0.08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.5" customHeight="1" x14ac:dyDescent="0.25">
      <c r="A266" s="89">
        <v>346</v>
      </c>
      <c r="B266" s="65" t="s">
        <v>85</v>
      </c>
      <c r="C266" s="28">
        <v>180</v>
      </c>
      <c r="D266" s="29">
        <v>14.19</v>
      </c>
      <c r="E266" s="29">
        <v>5.55</v>
      </c>
      <c r="F266" s="29">
        <v>67.44</v>
      </c>
      <c r="G266" s="29">
        <v>208.28</v>
      </c>
      <c r="H266" s="29">
        <v>6.0000000000000001E-3</v>
      </c>
      <c r="I266" s="29">
        <v>10.98</v>
      </c>
      <c r="J266" s="29">
        <v>1E-3</v>
      </c>
      <c r="K266" s="29">
        <v>0.3</v>
      </c>
      <c r="L266" s="29">
        <v>45.61</v>
      </c>
      <c r="M266" s="29">
        <v>14.5</v>
      </c>
      <c r="N266" s="29">
        <v>63.5</v>
      </c>
      <c r="O266" s="30">
        <v>1.43</v>
      </c>
    </row>
    <row r="267" spans="1:32" x14ac:dyDescent="0.25">
      <c r="A267" s="61">
        <v>639</v>
      </c>
      <c r="B267" s="60" t="s">
        <v>27</v>
      </c>
      <c r="C267" s="28" t="s">
        <v>26</v>
      </c>
      <c r="D267" s="29">
        <v>0.66</v>
      </c>
      <c r="E267" s="29">
        <v>0.08</v>
      </c>
      <c r="F267" s="29">
        <v>32.020000000000003</v>
      </c>
      <c r="G267" s="29">
        <v>132.80000000000001</v>
      </c>
      <c r="H267" s="29">
        <v>0.02</v>
      </c>
      <c r="I267" s="29">
        <v>0.72</v>
      </c>
      <c r="J267" s="29">
        <v>0</v>
      </c>
      <c r="K267" s="29">
        <v>0.5</v>
      </c>
      <c r="L267" s="29">
        <v>32.479999999999997</v>
      </c>
      <c r="M267" s="29">
        <v>23.44</v>
      </c>
      <c r="N267" s="29">
        <v>17.46</v>
      </c>
      <c r="O267" s="30">
        <v>0.7</v>
      </c>
    </row>
    <row r="268" spans="1:32" x14ac:dyDescent="0.25">
      <c r="A268" s="23" t="s">
        <v>40</v>
      </c>
      <c r="B268" s="22" t="s">
        <v>21</v>
      </c>
      <c r="C268" s="72">
        <v>30</v>
      </c>
      <c r="D268" s="29">
        <v>4.74</v>
      </c>
      <c r="E268" s="29">
        <v>0.6</v>
      </c>
      <c r="F268" s="29">
        <v>1.26</v>
      </c>
      <c r="G268" s="29">
        <v>140.28</v>
      </c>
      <c r="H268" s="29">
        <v>0.06</v>
      </c>
      <c r="I268" s="29">
        <v>0</v>
      </c>
      <c r="J268" s="29">
        <v>0</v>
      </c>
      <c r="K268" s="29">
        <v>0.78</v>
      </c>
      <c r="L268" s="29">
        <v>13.8</v>
      </c>
      <c r="M268" s="29">
        <v>52.2</v>
      </c>
      <c r="N268" s="29">
        <v>19.8</v>
      </c>
      <c r="O268" s="30">
        <v>0.66</v>
      </c>
    </row>
    <row r="269" spans="1:32" x14ac:dyDescent="0.25">
      <c r="A269" s="23" t="s">
        <v>40</v>
      </c>
      <c r="B269" s="8" t="s">
        <v>23</v>
      </c>
      <c r="C269" s="70">
        <v>30</v>
      </c>
      <c r="D269" s="14">
        <v>3.36</v>
      </c>
      <c r="E269" s="14">
        <v>0.66</v>
      </c>
      <c r="F269" s="14">
        <v>1.44</v>
      </c>
      <c r="G269" s="14">
        <v>137.94</v>
      </c>
      <c r="H269" s="14">
        <v>0.06</v>
      </c>
      <c r="I269" s="14">
        <v>0</v>
      </c>
      <c r="J269" s="14">
        <v>0</v>
      </c>
      <c r="K269" s="14">
        <v>0.54</v>
      </c>
      <c r="L269" s="14">
        <v>13.8</v>
      </c>
      <c r="M269" s="14">
        <v>63.6</v>
      </c>
      <c r="N269" s="14">
        <v>15</v>
      </c>
      <c r="O269" s="15">
        <v>1.86</v>
      </c>
    </row>
    <row r="270" spans="1:32" x14ac:dyDescent="0.25">
      <c r="A270" s="39"/>
      <c r="B270" s="40" t="s">
        <v>114</v>
      </c>
      <c r="C270" s="4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3"/>
    </row>
    <row r="271" spans="1:32" ht="13.8" thickBot="1" x14ac:dyDescent="0.3">
      <c r="A271" s="23" t="s">
        <v>40</v>
      </c>
      <c r="B271" s="22" t="s">
        <v>116</v>
      </c>
      <c r="C271" s="28">
        <v>100</v>
      </c>
      <c r="D271" s="29">
        <v>6.68</v>
      </c>
      <c r="E271" s="29">
        <v>3.18</v>
      </c>
      <c r="F271" s="29">
        <v>61.67</v>
      </c>
      <c r="G271" s="29">
        <v>302.39999999999998</v>
      </c>
      <c r="H271" s="29">
        <v>9.6000000000000002E-2</v>
      </c>
      <c r="I271" s="29">
        <v>0</v>
      </c>
      <c r="J271" s="29">
        <v>6.4000000000000001E-2</v>
      </c>
      <c r="K271" s="29">
        <v>0.72799999999999998</v>
      </c>
      <c r="L271" s="29">
        <v>23.192</v>
      </c>
      <c r="M271" s="29">
        <v>86</v>
      </c>
      <c r="N271" s="29">
        <v>17.600000000000001</v>
      </c>
      <c r="O271" s="30">
        <v>1.456</v>
      </c>
    </row>
    <row r="272" spans="1:32" ht="13.8" thickBot="1" x14ac:dyDescent="0.3">
      <c r="A272" s="78"/>
      <c r="B272" s="79" t="s">
        <v>29</v>
      </c>
      <c r="C272" s="80"/>
      <c r="D272" s="81">
        <f t="shared" ref="D272:O272" si="11">SUM(D259:D271)</f>
        <v>46.709999999999994</v>
      </c>
      <c r="E272" s="81">
        <f t="shared" si="11"/>
        <v>26.990000000000002</v>
      </c>
      <c r="F272" s="81">
        <f t="shared" si="11"/>
        <v>234.09999999999997</v>
      </c>
      <c r="G272" s="81">
        <f t="shared" si="11"/>
        <v>1572.56</v>
      </c>
      <c r="H272" s="81">
        <f t="shared" si="11"/>
        <v>0.375</v>
      </c>
      <c r="I272" s="81">
        <f t="shared" si="11"/>
        <v>13.949000000000002</v>
      </c>
      <c r="J272" s="81">
        <f t="shared" si="11"/>
        <v>7.1000000000000008E-2</v>
      </c>
      <c r="K272" s="81">
        <f t="shared" si="11"/>
        <v>4.4889999999999999</v>
      </c>
      <c r="L272" s="81">
        <f t="shared" si="11"/>
        <v>185.99800000000002</v>
      </c>
      <c r="M272" s="81">
        <f t="shared" si="11"/>
        <v>376.75400000000002</v>
      </c>
      <c r="N272" s="81">
        <f t="shared" si="11"/>
        <v>174.82500000000002</v>
      </c>
      <c r="O272" s="82">
        <f t="shared" si="11"/>
        <v>9.2540000000000013</v>
      </c>
    </row>
    <row r="273" spans="1:3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81" spans="1:32" s="6" customFormat="1" x14ac:dyDescent="0.25">
      <c r="A281"/>
      <c r="B281" s="7"/>
      <c r="C281" s="10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s="1" customFormat="1" ht="35.25" customHeight="1" x14ac:dyDescent="0.25">
      <c r="A282"/>
      <c r="B282" s="7"/>
      <c r="C282" s="10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</sheetData>
  <mergeCells count="89">
    <mergeCell ref="G237:G238"/>
    <mergeCell ref="H237:K237"/>
    <mergeCell ref="L237:O237"/>
    <mergeCell ref="L195:O195"/>
    <mergeCell ref="A256:A257"/>
    <mergeCell ref="B256:B257"/>
    <mergeCell ref="C256:C257"/>
    <mergeCell ref="D256:F256"/>
    <mergeCell ref="G256:G257"/>
    <mergeCell ref="H256:K256"/>
    <mergeCell ref="L256:O256"/>
    <mergeCell ref="A237:A238"/>
    <mergeCell ref="B237:B238"/>
    <mergeCell ref="C237:C238"/>
    <mergeCell ref="D237:F237"/>
    <mergeCell ref="D215:F215"/>
    <mergeCell ref="A19:O19"/>
    <mergeCell ref="A15:O15"/>
    <mergeCell ref="A16:O16"/>
    <mergeCell ref="A17:O17"/>
    <mergeCell ref="A18:O18"/>
    <mergeCell ref="G215:G216"/>
    <mergeCell ref="H215:K215"/>
    <mergeCell ref="L215:O215"/>
    <mergeCell ref="D195:F195"/>
    <mergeCell ref="G195:G196"/>
    <mergeCell ref="H195:K195"/>
    <mergeCell ref="A134:A135"/>
    <mergeCell ref="B134:B135"/>
    <mergeCell ref="C134:C135"/>
    <mergeCell ref="A215:A216"/>
    <mergeCell ref="B215:B216"/>
    <mergeCell ref="C215:C216"/>
    <mergeCell ref="A195:A196"/>
    <mergeCell ref="B195:B196"/>
    <mergeCell ref="C195:C196"/>
    <mergeCell ref="H174:K174"/>
    <mergeCell ref="L174:O174"/>
    <mergeCell ref="H154:K154"/>
    <mergeCell ref="A154:A155"/>
    <mergeCell ref="B154:B155"/>
    <mergeCell ref="C154:C155"/>
    <mergeCell ref="D154:F154"/>
    <mergeCell ref="G154:G155"/>
    <mergeCell ref="A174:A175"/>
    <mergeCell ref="B174:B175"/>
    <mergeCell ref="C174:C175"/>
    <mergeCell ref="D174:F174"/>
    <mergeCell ref="G174:G175"/>
    <mergeCell ref="D134:F134"/>
    <mergeCell ref="G134:G135"/>
    <mergeCell ref="H134:K134"/>
    <mergeCell ref="L134:O134"/>
    <mergeCell ref="L154:O154"/>
    <mergeCell ref="H74:K74"/>
    <mergeCell ref="A74:A75"/>
    <mergeCell ref="B74:B75"/>
    <mergeCell ref="C74:C75"/>
    <mergeCell ref="D74:F74"/>
    <mergeCell ref="D115:F115"/>
    <mergeCell ref="L74:O74"/>
    <mergeCell ref="A95:A96"/>
    <mergeCell ref="B95:B96"/>
    <mergeCell ref="C95:C96"/>
    <mergeCell ref="D95:F95"/>
    <mergeCell ref="G95:G96"/>
    <mergeCell ref="H95:K95"/>
    <mergeCell ref="L95:O95"/>
    <mergeCell ref="G115:G116"/>
    <mergeCell ref="H115:K115"/>
    <mergeCell ref="L115:O115"/>
    <mergeCell ref="A115:A116"/>
    <mergeCell ref="B115:B116"/>
    <mergeCell ref="C115:C116"/>
    <mergeCell ref="G74:G75"/>
    <mergeCell ref="H53:K53"/>
    <mergeCell ref="L53:O53"/>
    <mergeCell ref="A53:A54"/>
    <mergeCell ref="B53:B54"/>
    <mergeCell ref="C53:C54"/>
    <mergeCell ref="D53:F53"/>
    <mergeCell ref="G53:G54"/>
    <mergeCell ref="D32:F32"/>
    <mergeCell ref="G32:G33"/>
    <mergeCell ref="H32:K32"/>
    <mergeCell ref="L32:O32"/>
    <mergeCell ref="A32:A33"/>
    <mergeCell ref="B32:B33"/>
    <mergeCell ref="C32:C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лдп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school3sosh@outlook.com</cp:lastModifiedBy>
  <cp:lastPrinted>2023-06-08T08:56:08Z</cp:lastPrinted>
  <dcterms:created xsi:type="dcterms:W3CDTF">2010-09-29T09:10:17Z</dcterms:created>
  <dcterms:modified xsi:type="dcterms:W3CDTF">2023-06-08T10:05:20Z</dcterms:modified>
</cp:coreProperties>
</file>